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ka\Documents\Hochschule\WS_1516\Controlling Projekt\Templates\"/>
    </mc:Choice>
  </mc:AlternateContent>
  <bookViews>
    <workbookView xWindow="0" yWindow="0" windowWidth="24000" windowHeight="9735" activeTab="1"/>
  </bookViews>
  <sheets>
    <sheet name="Definition" sheetId="4" r:id="rId1"/>
    <sheet name="Cost of sales accounting" sheetId="3" r:id="rId2"/>
  </sheets>
  <calcPr calcId="152511"/>
</workbook>
</file>

<file path=xl/calcChain.xml><?xml version="1.0" encoding="utf-8"?>
<calcChain xmlns="http://schemas.openxmlformats.org/spreadsheetml/2006/main">
  <c r="F11" i="3" l="1"/>
  <c r="D13" i="3"/>
  <c r="D18" i="3" s="1"/>
  <c r="E13" i="3"/>
  <c r="F12" i="3"/>
  <c r="F14" i="3"/>
  <c r="F15" i="3"/>
  <c r="F16" i="3"/>
  <c r="F17" i="3"/>
  <c r="F19" i="3"/>
  <c r="F20" i="3"/>
  <c r="F21" i="3"/>
  <c r="F22" i="3"/>
  <c r="F23" i="3"/>
  <c r="F26" i="3"/>
  <c r="F27" i="3"/>
  <c r="F29" i="3"/>
  <c r="F30" i="3"/>
  <c r="E28" i="3"/>
  <c r="E24" i="3"/>
  <c r="D28" i="3"/>
  <c r="D24" i="3"/>
  <c r="D25" i="3" l="1"/>
  <c r="D31" i="3" s="1"/>
  <c r="F28" i="3"/>
  <c r="F24" i="3"/>
  <c r="F13" i="3"/>
  <c r="E18" i="3"/>
  <c r="F18" i="3" s="1"/>
  <c r="E25" i="3" l="1"/>
  <c r="E31" i="3" l="1"/>
  <c r="F31" i="3" s="1"/>
  <c r="F25" i="3"/>
</calcChain>
</file>

<file path=xl/sharedStrings.xml><?xml version="1.0" encoding="utf-8"?>
<sst xmlns="http://schemas.openxmlformats.org/spreadsheetml/2006/main" count="44" uniqueCount="39">
  <si>
    <t>cf.: Guan, L. / Hansen, D. / Mowen, M.: Cost Management: accounting &amp; control, USA, 6th ed., Cengage Learning, 2007, p.590</t>
  </si>
  <si>
    <t>cf.: Datar, S. / Foster, G. / Horngren, C.: Cost Accounting: a managerial emphasis, USA, 12th ed., Pearson Prentice Hall, 2005</t>
  </si>
  <si>
    <t>p.62ff</t>
  </si>
  <si>
    <t>Input cells</t>
  </si>
  <si>
    <t>Output cells</t>
  </si>
  <si>
    <t>All indications and formulae without engagement.</t>
  </si>
  <si>
    <t>© Controllinglexikon.de</t>
  </si>
  <si>
    <t xml:space="preserve">Please note: </t>
  </si>
  <si>
    <t>Cost of sales accounting</t>
  </si>
  <si>
    <t>1. Sales revenue</t>
  </si>
  <si>
    <t>2. Cost of goods</t>
  </si>
  <si>
    <t>3. Gross profit on sales</t>
  </si>
  <si>
    <t>4. Distribution costs</t>
  </si>
  <si>
    <t>5. General administrative costs</t>
  </si>
  <si>
    <t>6. Other operating yield</t>
  </si>
  <si>
    <t>7. Other operating expenditures</t>
  </si>
  <si>
    <t>8. Result of the operational activity</t>
  </si>
  <si>
    <t>9. Yields from participations</t>
  </si>
  <si>
    <t>10. Yields from securities</t>
  </si>
  <si>
    <t>11. Other interest and similar yields</t>
  </si>
  <si>
    <t>12. Write-offs on finance arrangements and securities</t>
  </si>
  <si>
    <t>13. Interest and similar expenditures</t>
  </si>
  <si>
    <t>14. Finance result</t>
  </si>
  <si>
    <t>15. Result of the usual business activity</t>
  </si>
  <si>
    <t>16. Extraordinary yields</t>
  </si>
  <si>
    <t>17. Extraordinary expenditures</t>
  </si>
  <si>
    <t>18. Extraordinary result</t>
  </si>
  <si>
    <t>19. Taxes of the income and yield</t>
  </si>
  <si>
    <t>20. Other taxes</t>
  </si>
  <si>
    <t>21. Annual profit / annual deficit</t>
  </si>
  <si>
    <t>Previous year</t>
  </si>
  <si>
    <t>year</t>
  </si>
  <si>
    <t>Change</t>
  </si>
  <si>
    <t xml:space="preserve">If one takes over in the profit and loss account the </t>
  </si>
  <si>
    <t>it is provided the p&amp;l after the cost of sales accounting.</t>
  </si>
  <si>
    <t xml:space="preserve">expenditures which have resulted for the achievements sold in the period, </t>
  </si>
  <si>
    <t>Source: § 275 Abs. 3 HGB</t>
  </si>
  <si>
    <t>Source: http://www.manalex.de/d/umsatzkostenverfahren/umsatzkostenverfahren.php</t>
  </si>
  <si>
    <t>Author: Katja Seibel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</si>
</sst>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_ ;\-#,##0.00\ "/>
    <numFmt numFmtId="165" formatCode="0.0%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9"/>
      <name val="Arial"/>
      <family val="2"/>
    </font>
    <font>
      <sz val="11"/>
      <color indexed="8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b/>
      <sz val="8"/>
      <color indexed="8"/>
      <name val="Verdana"/>
      <family val="2"/>
    </font>
    <font>
      <b/>
      <sz val="18"/>
      <name val="Verdana"/>
      <family val="2"/>
    </font>
    <font>
      <sz val="10"/>
      <color indexed="9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sz val="11"/>
      <color indexed="8"/>
      <name val="Verdana"/>
      <family val="2"/>
    </font>
    <font>
      <b/>
      <sz val="11"/>
      <color indexed="9"/>
      <name val="Verdana"/>
      <family val="2"/>
    </font>
    <font>
      <b/>
      <sz val="11"/>
      <color indexed="57"/>
      <name val="Verdana"/>
      <family val="2"/>
    </font>
    <font>
      <b/>
      <sz val="11"/>
      <name val="Verdana"/>
      <family val="2"/>
    </font>
    <font>
      <b/>
      <sz val="11"/>
      <color indexed="8"/>
      <name val="Arial"/>
      <family val="2"/>
    </font>
    <font>
      <sz val="9"/>
      <color indexed="8"/>
      <name val="Verdana"/>
      <family val="2"/>
    </font>
    <font>
      <sz val="9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0" borderId="0"/>
  </cellStyleXfs>
  <cellXfs count="131">
    <xf numFmtId="0" fontId="0" fillId="0" borderId="0" xfId="0"/>
    <xf numFmtId="0" fontId="13" fillId="6" borderId="0" xfId="1" applyNumberFormat="1" applyFont="1" applyFill="1" applyBorder="1" applyAlignment="1" applyProtection="1">
      <alignment horizontal="center" vertical="justify"/>
    </xf>
    <xf numFmtId="0" fontId="22" fillId="8" borderId="7" xfId="0" applyFont="1" applyFill="1" applyBorder="1" applyAlignment="1" applyProtection="1">
      <alignment vertical="top" wrapText="1"/>
      <protection locked="0"/>
    </xf>
    <xf numFmtId="0" fontId="22" fillId="8" borderId="9" xfId="0" applyFont="1" applyFill="1" applyBorder="1" applyAlignment="1" applyProtection="1">
      <alignment vertical="top" wrapText="1"/>
      <protection locked="0"/>
    </xf>
    <xf numFmtId="0" fontId="20" fillId="8" borderId="9" xfId="0" applyFont="1" applyFill="1" applyBorder="1" applyAlignment="1" applyProtection="1">
      <alignment horizontal="right" vertical="center"/>
      <protection locked="0"/>
    </xf>
    <xf numFmtId="0" fontId="6" fillId="5" borderId="0" xfId="0" applyFont="1" applyFill="1" applyProtection="1"/>
    <xf numFmtId="0" fontId="7" fillId="5" borderId="0" xfId="0" applyFont="1" applyFill="1" applyProtection="1"/>
    <xf numFmtId="0" fontId="0" fillId="0" borderId="0" xfId="0" applyProtection="1"/>
    <xf numFmtId="0" fontId="9" fillId="6" borderId="0" xfId="0" applyFont="1" applyFill="1" applyAlignment="1" applyProtection="1"/>
    <xf numFmtId="0" fontId="12" fillId="6" borderId="0" xfId="0" applyFont="1" applyFill="1" applyAlignment="1" applyProtection="1"/>
    <xf numFmtId="0" fontId="9" fillId="6" borderId="0" xfId="0" applyFont="1" applyFill="1" applyBorder="1" applyAlignment="1" applyProtection="1"/>
    <xf numFmtId="0" fontId="19" fillId="6" borderId="0" xfId="0" applyFont="1" applyFill="1" applyBorder="1" applyAlignment="1" applyProtection="1"/>
    <xf numFmtId="0" fontId="21" fillId="0" borderId="0" xfId="0" applyFont="1" applyProtection="1"/>
    <xf numFmtId="0" fontId="20" fillId="0" borderId="0" xfId="0" applyFont="1" applyProtection="1"/>
    <xf numFmtId="0" fontId="28" fillId="0" borderId="0" xfId="0" applyFont="1" applyProtection="1"/>
    <xf numFmtId="0" fontId="6" fillId="2" borderId="0" xfId="0" applyFont="1" applyFill="1" applyProtection="1"/>
    <xf numFmtId="0" fontId="7" fillId="2" borderId="0" xfId="0" applyFont="1" applyFill="1" applyProtection="1"/>
    <xf numFmtId="0" fontId="0" fillId="2" borderId="0" xfId="0" applyFill="1" applyProtection="1"/>
    <xf numFmtId="0" fontId="4" fillId="3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3" fillId="2" borderId="0" xfId="0" applyFont="1" applyFill="1" applyAlignment="1" applyProtection="1">
      <alignment horizontal="center" vertical="center"/>
    </xf>
    <xf numFmtId="0" fontId="3" fillId="2" borderId="0" xfId="4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/>
    <xf numFmtId="0" fontId="4" fillId="2" borderId="0" xfId="0" applyFont="1" applyFill="1" applyProtection="1"/>
    <xf numFmtId="0" fontId="4" fillId="0" borderId="0" xfId="0" applyFont="1" applyProtection="1"/>
    <xf numFmtId="0" fontId="4" fillId="6" borderId="0" xfId="0" applyFont="1" applyFill="1" applyProtection="1"/>
    <xf numFmtId="0" fontId="12" fillId="6" borderId="0" xfId="0" applyFont="1" applyFill="1" applyBorder="1" applyAlignment="1" applyProtection="1"/>
    <xf numFmtId="0" fontId="22" fillId="6" borderId="8" xfId="0" applyFont="1" applyFill="1" applyBorder="1" applyAlignment="1" applyProtection="1"/>
    <xf numFmtId="0" fontId="22" fillId="6" borderId="0" xfId="0" applyFont="1" applyFill="1" applyBorder="1" applyAlignment="1" applyProtection="1">
      <alignment vertical="top" wrapText="1"/>
    </xf>
    <xf numFmtId="0" fontId="9" fillId="6" borderId="0" xfId="0" applyFont="1" applyFill="1" applyAlignment="1" applyProtection="1">
      <alignment vertical="top" wrapText="1"/>
    </xf>
    <xf numFmtId="0" fontId="23" fillId="6" borderId="8" xfId="0" applyFont="1" applyFill="1" applyBorder="1" applyAlignment="1" applyProtection="1">
      <alignment vertical="top" wrapText="1"/>
    </xf>
    <xf numFmtId="0" fontId="24" fillId="6" borderId="0" xfId="0" applyFont="1" applyFill="1" applyBorder="1" applyAlignment="1" applyProtection="1">
      <alignment vertical="top" wrapText="1"/>
    </xf>
    <xf numFmtId="0" fontId="19" fillId="6" borderId="0" xfId="0" applyFont="1" applyFill="1" applyBorder="1" applyAlignment="1" applyProtection="1">
      <alignment horizontal="right" vertical="top"/>
    </xf>
    <xf numFmtId="0" fontId="19" fillId="6" borderId="0" xfId="0" applyFont="1" applyFill="1" applyBorder="1" applyAlignment="1" applyProtection="1">
      <alignment horizontal="right" vertical="top" wrapText="1"/>
    </xf>
    <xf numFmtId="165" fontId="22" fillId="7" borderId="0" xfId="2" applyNumberFormat="1" applyFont="1" applyFill="1" applyBorder="1" applyAlignment="1" applyProtection="1">
      <alignment horizontal="center" vertical="top" wrapText="1"/>
    </xf>
    <xf numFmtId="0" fontId="22" fillId="6" borderId="0" xfId="0" applyFont="1" applyFill="1" applyBorder="1" applyAlignment="1" applyProtection="1">
      <alignment horizontal="center"/>
    </xf>
    <xf numFmtId="0" fontId="9" fillId="6" borderId="0" xfId="2" applyNumberFormat="1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9" fillId="7" borderId="7" xfId="0" applyFont="1" applyFill="1" applyBorder="1" applyAlignment="1" applyProtection="1">
      <alignment vertical="top" wrapText="1"/>
    </xf>
    <xf numFmtId="0" fontId="19" fillId="7" borderId="9" xfId="0" applyFont="1" applyFill="1" applyBorder="1" applyAlignment="1" applyProtection="1">
      <alignment vertical="top" wrapText="1"/>
    </xf>
    <xf numFmtId="0" fontId="9" fillId="6" borderId="0" xfId="0" applyFont="1" applyFill="1" applyBorder="1" applyAlignment="1" applyProtection="1">
      <alignment vertical="top" wrapText="1"/>
    </xf>
    <xf numFmtId="0" fontId="13" fillId="6" borderId="0" xfId="0" applyFont="1" applyFill="1" applyBorder="1" applyAlignment="1" applyProtection="1">
      <alignment horizontal="center" vertical="center"/>
    </xf>
    <xf numFmtId="0" fontId="19" fillId="7" borderId="7" xfId="0" applyFont="1" applyFill="1" applyBorder="1" applyAlignment="1" applyProtection="1"/>
    <xf numFmtId="0" fontId="19" fillId="7" borderId="9" xfId="0" applyFont="1" applyFill="1" applyBorder="1" applyAlignment="1" applyProtection="1"/>
    <xf numFmtId="0" fontId="7" fillId="6" borderId="0" xfId="0" applyFont="1" applyFill="1" applyBorder="1" applyAlignment="1" applyProtection="1">
      <alignment vertical="top" wrapText="1"/>
    </xf>
    <xf numFmtId="0" fontId="26" fillId="7" borderId="7" xfId="0" applyFont="1" applyFill="1" applyBorder="1" applyAlignment="1" applyProtection="1">
      <alignment vertical="top" wrapText="1"/>
    </xf>
    <xf numFmtId="0" fontId="26" fillId="7" borderId="9" xfId="0" applyFont="1" applyFill="1" applyBorder="1" applyAlignment="1" applyProtection="1">
      <alignment vertical="top" wrapText="1"/>
    </xf>
    <xf numFmtId="0" fontId="19" fillId="7" borderId="7" xfId="0" applyFont="1" applyFill="1" applyBorder="1" applyAlignment="1" applyProtection="1">
      <alignment horizontal="right"/>
    </xf>
    <xf numFmtId="0" fontId="19" fillId="7" borderId="9" xfId="0" applyFont="1" applyFill="1" applyBorder="1" applyAlignment="1" applyProtection="1">
      <alignment horizontal="right"/>
    </xf>
    <xf numFmtId="0" fontId="22" fillId="6" borderId="0" xfId="0" applyFont="1" applyFill="1" applyAlignment="1" applyProtection="1">
      <alignment vertical="top" wrapText="1"/>
    </xf>
    <xf numFmtId="0" fontId="19" fillId="6" borderId="0" xfId="0" applyFont="1" applyFill="1" applyAlignment="1" applyProtection="1">
      <alignment horizontal="center"/>
    </xf>
    <xf numFmtId="0" fontId="22" fillId="6" borderId="0" xfId="0" applyFont="1" applyFill="1" applyAlignment="1" applyProtection="1">
      <alignment vertical="top"/>
    </xf>
    <xf numFmtId="0" fontId="12" fillId="6" borderId="0" xfId="0" applyFont="1" applyFill="1" applyAlignment="1" applyProtection="1">
      <alignment vertical="top" wrapText="1"/>
    </xf>
    <xf numFmtId="164" fontId="12" fillId="6" borderId="0" xfId="1" applyNumberFormat="1" applyFont="1" applyFill="1" applyAlignment="1" applyProtection="1">
      <alignment vertical="top" wrapText="1"/>
    </xf>
    <xf numFmtId="0" fontId="9" fillId="6" borderId="0" xfId="0" applyFont="1" applyFill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2" fillId="6" borderId="0" xfId="0" applyFont="1" applyFill="1" applyBorder="1" applyAlignment="1" applyProtection="1">
      <alignment vertical="top" wrapText="1"/>
    </xf>
    <xf numFmtId="0" fontId="13" fillId="6" borderId="0" xfId="0" applyFont="1" applyFill="1" applyBorder="1" applyAlignment="1" applyProtection="1">
      <alignment horizontal="left" vertical="center"/>
    </xf>
    <xf numFmtId="0" fontId="13" fillId="6" borderId="0" xfId="4" applyFont="1" applyFill="1" applyBorder="1" applyAlignment="1" applyProtection="1">
      <alignment horizontal="center" vertical="center"/>
    </xf>
    <xf numFmtId="0" fontId="0" fillId="6" borderId="0" xfId="0" applyFill="1" applyProtection="1"/>
    <xf numFmtId="0" fontId="12" fillId="6" borderId="0" xfId="0" applyFont="1" applyFill="1" applyAlignment="1" applyProtection="1">
      <alignment horizontal="center"/>
    </xf>
    <xf numFmtId="0" fontId="13" fillId="6" borderId="0" xfId="0" applyFont="1" applyFill="1" applyBorder="1" applyAlignment="1" applyProtection="1"/>
    <xf numFmtId="0" fontId="13" fillId="6" borderId="0" xfId="0" applyFont="1" applyFill="1" applyBorder="1" applyAlignment="1" applyProtection="1">
      <alignment vertical="top" wrapText="1"/>
    </xf>
    <xf numFmtId="0" fontId="18" fillId="6" borderId="0" xfId="0" applyFont="1" applyFill="1" applyAlignment="1" applyProtection="1">
      <alignment horizontal="center"/>
    </xf>
    <xf numFmtId="0" fontId="13" fillId="6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vertical="top" wrapText="1"/>
    </xf>
    <xf numFmtId="0" fontId="12" fillId="7" borderId="0" xfId="0" applyFont="1" applyFill="1" applyAlignment="1" applyProtection="1">
      <alignment vertical="top" wrapText="1"/>
    </xf>
    <xf numFmtId="0" fontId="9" fillId="3" borderId="0" xfId="0" applyFont="1" applyFill="1" applyAlignment="1" applyProtection="1">
      <alignment vertical="top" wrapText="1"/>
    </xf>
    <xf numFmtId="0" fontId="12" fillId="3" borderId="0" xfId="0" applyFont="1" applyFill="1" applyAlignment="1" applyProtection="1"/>
    <xf numFmtId="0" fontId="9" fillId="3" borderId="0" xfId="0" applyFont="1" applyFill="1" applyAlignment="1" applyProtection="1">
      <alignment horizontal="center"/>
    </xf>
    <xf numFmtId="0" fontId="12" fillId="3" borderId="0" xfId="0" applyFont="1" applyFill="1" applyAlignment="1" applyProtection="1">
      <alignment horizontal="center"/>
    </xf>
    <xf numFmtId="2" fontId="12" fillId="3" borderId="0" xfId="0" applyNumberFormat="1" applyFont="1" applyFill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/>
    </xf>
    <xf numFmtId="0" fontId="12" fillId="7" borderId="0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0" xfId="4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vertical="top" wrapText="1"/>
    </xf>
    <xf numFmtId="0" fontId="9" fillId="3" borderId="0" xfId="2" applyNumberFormat="1" applyFont="1" applyFill="1" applyAlignment="1" applyProtection="1">
      <alignment vertical="top" wrapText="1"/>
    </xf>
    <xf numFmtId="0" fontId="11" fillId="3" borderId="0" xfId="0" applyFont="1" applyFill="1" applyAlignment="1" applyProtection="1">
      <alignment vertical="top" wrapText="1"/>
    </xf>
    <xf numFmtId="0" fontId="14" fillId="2" borderId="0" xfId="0" applyFont="1" applyFill="1" applyAlignment="1" applyProtection="1"/>
    <xf numFmtId="0" fontId="15" fillId="2" borderId="0" xfId="0" applyFont="1" applyFill="1" applyProtection="1"/>
    <xf numFmtId="0" fontId="2" fillId="2" borderId="0" xfId="0" applyFont="1" applyFill="1" applyProtection="1"/>
    <xf numFmtId="0" fontId="14" fillId="3" borderId="0" xfId="0" applyFont="1" applyFill="1" applyAlignment="1" applyProtection="1">
      <alignment horizontal="center"/>
    </xf>
    <xf numFmtId="0" fontId="14" fillId="3" borderId="0" xfId="0" applyFont="1" applyFill="1" applyAlignment="1" applyProtection="1"/>
    <xf numFmtId="0" fontId="14" fillId="3" borderId="0" xfId="0" applyFont="1" applyFill="1" applyAlignment="1" applyProtection="1">
      <alignment vertical="top" wrapText="1"/>
    </xf>
    <xf numFmtId="0" fontId="14" fillId="3" borderId="0" xfId="2" applyNumberFormat="1" applyFont="1" applyFill="1" applyAlignment="1" applyProtection="1">
      <alignment vertical="top" wrapText="1"/>
    </xf>
    <xf numFmtId="0" fontId="16" fillId="3" borderId="0" xfId="0" applyFont="1" applyFill="1" applyAlignment="1" applyProtection="1">
      <alignment vertical="top" wrapText="1"/>
    </xf>
    <xf numFmtId="0" fontId="12" fillId="2" borderId="0" xfId="0" applyFont="1" applyFill="1" applyAlignment="1" applyProtection="1"/>
    <xf numFmtId="0" fontId="13" fillId="2" borderId="0" xfId="0" applyFont="1" applyFill="1" applyAlignment="1" applyProtection="1">
      <alignment horizontal="left" vertical="center"/>
    </xf>
    <xf numFmtId="0" fontId="12" fillId="6" borderId="0" xfId="0" applyFont="1" applyFill="1" applyBorder="1" applyAlignment="1" applyProtection="1">
      <protection locked="0"/>
    </xf>
    <xf numFmtId="0" fontId="22" fillId="8" borderId="7" xfId="0" applyFont="1" applyFill="1" applyBorder="1" applyAlignment="1" applyProtection="1">
      <alignment horizontal="right"/>
      <protection locked="0"/>
    </xf>
    <xf numFmtId="0" fontId="22" fillId="8" borderId="9" xfId="0" applyFont="1" applyFill="1" applyBorder="1" applyAlignment="1" applyProtection="1">
      <alignment horizontal="right"/>
      <protection locked="0"/>
    </xf>
    <xf numFmtId="0" fontId="22" fillId="8" borderId="7" xfId="0" applyFont="1" applyFill="1" applyBorder="1" applyAlignment="1" applyProtection="1">
      <protection locked="0"/>
    </xf>
    <xf numFmtId="0" fontId="1" fillId="0" borderId="0" xfId="0" applyFont="1" applyProtection="1"/>
    <xf numFmtId="0" fontId="17" fillId="5" borderId="1" xfId="0" applyFont="1" applyFill="1" applyBorder="1" applyAlignment="1" applyProtection="1">
      <alignment horizontal="center" vertical="center" wrapText="1"/>
    </xf>
    <xf numFmtId="0" fontId="17" fillId="5" borderId="2" xfId="0" quotePrefix="1" applyFont="1" applyFill="1" applyBorder="1" applyAlignment="1" applyProtection="1">
      <alignment horizontal="center" vertical="center" wrapText="1"/>
    </xf>
    <xf numFmtId="0" fontId="17" fillId="5" borderId="5" xfId="0" quotePrefix="1" applyFont="1" applyFill="1" applyBorder="1" applyAlignment="1" applyProtection="1">
      <alignment horizontal="center" vertical="center" wrapText="1"/>
    </xf>
    <xf numFmtId="0" fontId="17" fillId="5" borderId="3" xfId="0" quotePrefix="1" applyFont="1" applyFill="1" applyBorder="1" applyAlignment="1" applyProtection="1">
      <alignment horizontal="center" vertical="center" wrapText="1"/>
    </xf>
    <xf numFmtId="0" fontId="17" fillId="5" borderId="4" xfId="0" quotePrefix="1" applyFont="1" applyFill="1" applyBorder="1" applyAlignment="1" applyProtection="1">
      <alignment horizontal="center" vertical="center" wrapText="1"/>
    </xf>
    <xf numFmtId="0" fontId="17" fillId="5" borderId="6" xfId="0" quotePrefix="1" applyFont="1" applyFill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/>
    </xf>
    <xf numFmtId="0" fontId="9" fillId="6" borderId="0" xfId="0" applyFont="1" applyFill="1" applyAlignment="1" applyProtection="1">
      <alignment horizontal="center"/>
    </xf>
    <xf numFmtId="0" fontId="9" fillId="6" borderId="0" xfId="0" applyFont="1" applyFill="1" applyAlignment="1" applyProtection="1">
      <alignment horizontal="right"/>
    </xf>
    <xf numFmtId="0" fontId="27" fillId="6" borderId="0" xfId="0" applyFont="1" applyFill="1" applyAlignment="1" applyProtection="1">
      <alignment horizontal="left" vertical="top" wrapText="1"/>
    </xf>
    <xf numFmtId="0" fontId="22" fillId="6" borderId="8" xfId="0" applyFont="1" applyFill="1" applyBorder="1" applyAlignment="1" applyProtection="1">
      <alignment horizontal="left" vertical="top"/>
    </xf>
    <xf numFmtId="0" fontId="22" fillId="6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alignment horizontal="left" vertical="center"/>
    </xf>
    <xf numFmtId="0" fontId="3" fillId="2" borderId="0" xfId="4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9" fillId="6" borderId="4" xfId="0" applyFont="1" applyFill="1" applyBorder="1" applyAlignment="1" applyProtection="1">
      <alignment horizontal="right"/>
    </xf>
    <xf numFmtId="0" fontId="9" fillId="6" borderId="4" xfId="0" applyFont="1" applyFill="1" applyBorder="1" applyAlignment="1" applyProtection="1">
      <alignment horizontal="center"/>
    </xf>
    <xf numFmtId="0" fontId="20" fillId="6" borderId="8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19" fillId="6" borderId="8" xfId="0" applyFont="1" applyFill="1" applyBorder="1" applyAlignment="1" applyProtection="1">
      <alignment horizontal="left" vertical="top" wrapText="1"/>
    </xf>
    <xf numFmtId="0" fontId="19" fillId="6" borderId="0" xfId="0" applyFont="1" applyFill="1" applyBorder="1" applyAlignment="1" applyProtection="1">
      <alignment horizontal="left" vertical="top" wrapText="1"/>
    </xf>
    <xf numFmtId="0" fontId="22" fillId="6" borderId="8" xfId="0" applyFont="1" applyFill="1" applyBorder="1" applyAlignment="1" applyProtection="1">
      <alignment horizontal="left"/>
    </xf>
    <xf numFmtId="0" fontId="22" fillId="6" borderId="0" xfId="0" applyFont="1" applyFill="1" applyBorder="1" applyAlignment="1" applyProtection="1">
      <alignment horizontal="left"/>
    </xf>
    <xf numFmtId="0" fontId="25" fillId="6" borderId="8" xfId="0" applyFont="1" applyFill="1" applyBorder="1" applyAlignment="1" applyProtection="1">
      <alignment horizontal="left"/>
    </xf>
    <xf numFmtId="0" fontId="25" fillId="6" borderId="0" xfId="0" applyFont="1" applyFill="1" applyBorder="1" applyAlignment="1" applyProtection="1">
      <alignment horizontal="left"/>
    </xf>
    <xf numFmtId="0" fontId="19" fillId="6" borderId="8" xfId="0" applyFont="1" applyFill="1" applyBorder="1" applyAlignment="1" applyProtection="1">
      <alignment horizontal="left"/>
    </xf>
    <xf numFmtId="0" fontId="20" fillId="6" borderId="8" xfId="0" applyFont="1" applyFill="1" applyBorder="1" applyAlignment="1" applyProtection="1">
      <alignment horizontal="left"/>
    </xf>
    <xf numFmtId="0" fontId="20" fillId="6" borderId="0" xfId="0" applyFont="1" applyFill="1" applyBorder="1" applyAlignment="1" applyProtection="1">
      <alignment horizontal="left"/>
    </xf>
    <xf numFmtId="0" fontId="26" fillId="6" borderId="8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2" fillId="6" borderId="8" xfId="0" applyFont="1" applyFill="1" applyBorder="1" applyAlignment="1" applyProtection="1">
      <alignment horizontal="left" vertical="top" wrapText="1"/>
    </xf>
    <xf numFmtId="0" fontId="22" fillId="6" borderId="0" xfId="0" applyFont="1" applyFill="1" applyBorder="1" applyAlignment="1" applyProtection="1">
      <alignment horizontal="left" vertical="top" wrapText="1"/>
    </xf>
  </cellXfs>
  <cellStyles count="5">
    <cellStyle name="Komma" xfId="1" builtinId="3"/>
    <cellStyle name="Prozent" xfId="2" builtinId="5"/>
    <cellStyle name="Standard" xfId="0" builtinId="0"/>
    <cellStyle name="Standard 2" xfId="3"/>
    <cellStyle name="Standard 5" xfId="4"/>
  </cellStyles>
  <dxfs count="0"/>
  <tableStyles count="0" defaultTableStyle="TableStyleMedium9" defaultPivotStyle="PivotStyleLight16"/>
  <colors>
    <mruColors>
      <color rgb="FF00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</xdr:row>
      <xdr:rowOff>0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962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323850</xdr:colOff>
      <xdr:row>0</xdr:row>
      <xdr:rowOff>0</xdr:rowOff>
    </xdr:from>
    <xdr:to>
      <xdr:col>10</xdr:col>
      <xdr:colOff>759069</xdr:colOff>
      <xdr:row>1</xdr:row>
      <xdr:rowOff>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0"/>
          <a:ext cx="435219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104775</xdr:colOff>
      <xdr:row>0</xdr:row>
      <xdr:rowOff>528728</xdr:rowOff>
    </xdr:to>
    <xdr:pic>
      <xdr:nvPicPr>
        <xdr:cNvPr id="406795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0" cy="528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</xdr:colOff>
      <xdr:row>0</xdr:row>
      <xdr:rowOff>0</xdr:rowOff>
    </xdr:from>
    <xdr:to>
      <xdr:col>25</xdr:col>
      <xdr:colOff>9526</xdr:colOff>
      <xdr:row>0</xdr:row>
      <xdr:rowOff>530886</xdr:rowOff>
    </xdr:to>
    <xdr:pic>
      <xdr:nvPicPr>
        <xdr:cNvPr id="13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1" y="0"/>
          <a:ext cx="762000" cy="53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M2" sqref="M2"/>
    </sheetView>
  </sheetViews>
  <sheetFormatPr baseColWidth="10" defaultRowHeight="12.75" x14ac:dyDescent="0.2"/>
  <cols>
    <col min="1" max="1" width="11.42578125" style="7"/>
    <col min="2" max="2" width="4.85546875" style="7" customWidth="1"/>
    <col min="3" max="16384" width="11.42578125" style="7"/>
  </cols>
  <sheetData>
    <row r="1" spans="1:11" ht="42" customHeight="1" x14ac:dyDescent="0.35">
      <c r="A1" s="5"/>
      <c r="B1" s="5"/>
      <c r="C1" s="5"/>
      <c r="D1" s="5"/>
      <c r="E1" s="5"/>
      <c r="F1" s="5"/>
      <c r="G1" s="5"/>
      <c r="H1" s="6"/>
      <c r="I1" s="6"/>
      <c r="J1" s="6"/>
      <c r="K1" s="6"/>
    </row>
    <row r="2" spans="1:11" x14ac:dyDescent="0.2">
      <c r="A2" s="103" t="s">
        <v>3</v>
      </c>
      <c r="B2" s="103"/>
      <c r="C2" s="103"/>
      <c r="D2" s="103"/>
      <c r="E2" s="103"/>
      <c r="F2" s="103"/>
      <c r="G2" s="103"/>
      <c r="H2" s="104" t="s">
        <v>4</v>
      </c>
      <c r="I2" s="104"/>
      <c r="J2" s="104"/>
      <c r="K2" s="104"/>
    </row>
    <row r="3" spans="1:11" x14ac:dyDescent="0.2">
      <c r="A3" s="105" t="s">
        <v>5</v>
      </c>
      <c r="B3" s="105"/>
      <c r="C3" s="105"/>
      <c r="D3" s="105"/>
      <c r="E3" s="105"/>
      <c r="F3" s="105"/>
      <c r="G3" s="105"/>
      <c r="H3" s="106" t="s">
        <v>6</v>
      </c>
      <c r="I3" s="106"/>
      <c r="J3" s="106"/>
      <c r="K3" s="106"/>
    </row>
    <row r="4" spans="1:11" x14ac:dyDescent="0.2">
      <c r="A4" s="97" t="s">
        <v>8</v>
      </c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x14ac:dyDescent="0.2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x14ac:dyDescent="0.2">
      <c r="A6" s="8"/>
      <c r="B6" s="9"/>
      <c r="C6" s="9"/>
      <c r="D6" s="9"/>
      <c r="E6" s="9"/>
      <c r="F6" s="9"/>
      <c r="G6" s="9"/>
      <c r="H6" s="9"/>
      <c r="I6" s="10"/>
      <c r="J6" s="10"/>
      <c r="K6" s="10"/>
    </row>
    <row r="11" spans="1:11" ht="14.25" x14ac:dyDescent="0.2">
      <c r="A11" s="11" t="s">
        <v>7</v>
      </c>
      <c r="B11" s="11"/>
      <c r="C11" s="12" t="s">
        <v>33</v>
      </c>
    </row>
    <row r="12" spans="1:11" ht="14.25" x14ac:dyDescent="0.2">
      <c r="C12" s="13" t="s">
        <v>35</v>
      </c>
    </row>
    <row r="13" spans="1:11" ht="14.25" x14ac:dyDescent="0.2">
      <c r="C13" s="13" t="s">
        <v>34</v>
      </c>
    </row>
    <row r="16" spans="1:11" x14ac:dyDescent="0.2">
      <c r="A16" s="96" t="s">
        <v>38</v>
      </c>
    </row>
    <row r="19" spans="1:1" x14ac:dyDescent="0.2">
      <c r="A19" s="14" t="s">
        <v>37</v>
      </c>
    </row>
  </sheetData>
  <sheetProtection password="DEC7" sheet="1" objects="1" scenarios="1" selectLockedCells="1"/>
  <mergeCells count="5">
    <mergeCell ref="A4:K5"/>
    <mergeCell ref="A2:G2"/>
    <mergeCell ref="H2:K2"/>
    <mergeCell ref="A3:G3"/>
    <mergeCell ref="H3:K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1"/>
  <sheetViews>
    <sheetView tabSelected="1" topLeftCell="A6" workbookViewId="0">
      <selection activeCell="A8" sqref="A8"/>
    </sheetView>
  </sheetViews>
  <sheetFormatPr baseColWidth="10" defaultRowHeight="12.75" x14ac:dyDescent="0.2"/>
  <cols>
    <col min="1" max="1" width="14" style="22" customWidth="1"/>
    <col min="2" max="2" width="22.85546875" style="22" customWidth="1"/>
    <col min="3" max="3" width="22" style="22" customWidth="1"/>
    <col min="4" max="4" width="14.28515625" style="22" customWidth="1"/>
    <col min="5" max="5" width="14.42578125" style="22" customWidth="1"/>
    <col min="6" max="7" width="11.42578125" style="22" customWidth="1"/>
    <col min="8" max="8" width="11.28515625" style="22" customWidth="1"/>
    <col min="9" max="9" width="11.42578125" style="22" hidden="1" customWidth="1"/>
    <col min="10" max="10" width="0.28515625" style="22" hidden="1" customWidth="1"/>
    <col min="11" max="24" width="4" style="22" hidden="1" customWidth="1"/>
    <col min="25" max="25" width="0.5703125" style="22" hidden="1" customWidth="1"/>
    <col min="26" max="26" width="11.42578125" style="17"/>
    <col min="27" max="27" width="10.85546875" style="17" customWidth="1"/>
    <col min="28" max="65" width="11.42578125" style="17"/>
    <col min="66" max="16384" width="11.42578125" style="7"/>
  </cols>
  <sheetData>
    <row r="1" spans="1:65" s="17" customFormat="1" ht="42" customHeight="1" x14ac:dyDescent="0.35">
      <c r="A1" s="5"/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65" s="17" customFormat="1" x14ac:dyDescent="0.2">
      <c r="A2" s="103" t="s">
        <v>3</v>
      </c>
      <c r="B2" s="112"/>
      <c r="C2" s="112"/>
      <c r="D2" s="113" t="s">
        <v>4</v>
      </c>
      <c r="E2" s="113"/>
      <c r="F2" s="113"/>
      <c r="G2" s="113"/>
      <c r="H2" s="113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  <c r="AA2" s="110"/>
      <c r="AB2" s="110"/>
      <c r="AC2" s="110"/>
      <c r="AD2" s="110"/>
      <c r="AE2" s="20"/>
      <c r="AF2" s="111"/>
      <c r="AG2" s="111"/>
      <c r="AH2" s="111"/>
      <c r="AI2" s="111"/>
      <c r="AJ2" s="21"/>
      <c r="AK2" s="110"/>
      <c r="AL2" s="110"/>
      <c r="AM2" s="110"/>
      <c r="AN2" s="110"/>
      <c r="AO2" s="110"/>
      <c r="AP2" s="110"/>
      <c r="AQ2" s="110"/>
      <c r="AR2" s="110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</row>
    <row r="3" spans="1:65" x14ac:dyDescent="0.2">
      <c r="A3" s="115" t="s">
        <v>5</v>
      </c>
      <c r="B3" s="115"/>
      <c r="C3" s="115"/>
      <c r="D3" s="114" t="s">
        <v>6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spans="1:65" ht="13.5" customHeight="1" x14ac:dyDescent="0.2">
      <c r="A4" s="97" t="s">
        <v>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9"/>
    </row>
    <row r="5" spans="1:65" ht="13.5" customHeight="1" x14ac:dyDescent="0.2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2"/>
    </row>
    <row r="6" spans="1:65" s="24" customFormat="1" x14ac:dyDescent="0.2">
      <c r="A6" s="9"/>
      <c r="B6" s="9"/>
      <c r="C6" s="9"/>
      <c r="D6" s="9"/>
      <c r="E6" s="9"/>
      <c r="F6" s="9"/>
      <c r="G6" s="9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</row>
    <row r="7" spans="1:65" s="24" customFormat="1" x14ac:dyDescent="0.2">
      <c r="A7" s="25"/>
      <c r="B7" s="25"/>
      <c r="C7" s="26"/>
      <c r="D7" s="26"/>
      <c r="E7" s="26"/>
      <c r="F7" s="26"/>
      <c r="G7" s="2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</row>
    <row r="8" spans="1:65" s="24" customFormat="1" x14ac:dyDescent="0.2">
      <c r="A8" s="92"/>
      <c r="B8" s="26"/>
      <c r="C8" s="26"/>
      <c r="D8" s="26"/>
      <c r="E8" s="26"/>
      <c r="F8" s="26"/>
      <c r="G8" s="26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s="24" customFormat="1" ht="14.25" x14ac:dyDescent="0.2">
      <c r="A9" s="27"/>
      <c r="B9" s="28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8"/>
      <c r="Y9" s="8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5" s="24" customFormat="1" ht="14.25" x14ac:dyDescent="0.2">
      <c r="A10" s="30"/>
      <c r="B10" s="31"/>
      <c r="C10" s="28"/>
      <c r="D10" s="32" t="s">
        <v>30</v>
      </c>
      <c r="E10" s="33" t="s">
        <v>31</v>
      </c>
      <c r="F10" s="32" t="s">
        <v>32</v>
      </c>
      <c r="G10" s="28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8"/>
      <c r="Y10" s="8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5" s="24" customFormat="1" ht="14.25" x14ac:dyDescent="0.2">
      <c r="A11" s="108" t="s">
        <v>9</v>
      </c>
      <c r="B11" s="109"/>
      <c r="C11" s="109"/>
      <c r="D11" s="2">
        <v>300000</v>
      </c>
      <c r="E11" s="3">
        <v>400000</v>
      </c>
      <c r="F11" s="34">
        <f>IF(E11=0,0,E11/D11-1)</f>
        <v>0.33333333333333326</v>
      </c>
      <c r="G11" s="28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8"/>
      <c r="Y11" s="8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</row>
    <row r="12" spans="1:65" s="24" customFormat="1" ht="14.25" x14ac:dyDescent="0.2">
      <c r="A12" s="120" t="s">
        <v>10</v>
      </c>
      <c r="B12" s="121"/>
      <c r="C12" s="121"/>
      <c r="D12" s="93">
        <v>-50000</v>
      </c>
      <c r="E12" s="94">
        <v>-50000</v>
      </c>
      <c r="F12" s="34">
        <f t="shared" ref="F12:F31" si="0">IF(E12=0,0,E12/D12-1)</f>
        <v>0</v>
      </c>
      <c r="G12" s="35"/>
      <c r="H12" s="29"/>
      <c r="I12" s="36"/>
      <c r="J12" s="36"/>
      <c r="K12" s="37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8"/>
      <c r="Y12" s="8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5" s="24" customFormat="1" ht="14.25" customHeight="1" x14ac:dyDescent="0.2">
      <c r="A13" s="118" t="s">
        <v>11</v>
      </c>
      <c r="B13" s="119"/>
      <c r="C13" s="119"/>
      <c r="D13" s="38">
        <f>SUM(D11:D12)</f>
        <v>250000</v>
      </c>
      <c r="E13" s="39">
        <f>SUM(E11:E12)</f>
        <v>350000</v>
      </c>
      <c r="F13" s="34">
        <f t="shared" si="0"/>
        <v>0.39999999999999991</v>
      </c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8"/>
      <c r="Y13" s="8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5" s="24" customFormat="1" ht="14.25" customHeight="1" x14ac:dyDescent="0.2">
      <c r="A14" s="116" t="s">
        <v>12</v>
      </c>
      <c r="B14" s="117"/>
      <c r="C14" s="117"/>
      <c r="D14" s="2">
        <v>-120000</v>
      </c>
      <c r="E14" s="3">
        <v>-250000</v>
      </c>
      <c r="F14" s="34">
        <f t="shared" si="0"/>
        <v>1.0833333333333335</v>
      </c>
      <c r="G14" s="28"/>
      <c r="H14" s="40"/>
      <c r="I14" s="40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8"/>
      <c r="Y14" s="8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5" s="24" customFormat="1" ht="13.5" customHeight="1" x14ac:dyDescent="0.2">
      <c r="A15" s="116" t="s">
        <v>13</v>
      </c>
      <c r="B15" s="117"/>
      <c r="C15" s="117"/>
      <c r="D15" s="2">
        <v>-48000</v>
      </c>
      <c r="E15" s="3">
        <v>-9000</v>
      </c>
      <c r="F15" s="34">
        <f t="shared" si="0"/>
        <v>-0.8125</v>
      </c>
      <c r="G15" s="28"/>
      <c r="H15" s="40"/>
      <c r="I15" s="40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8"/>
      <c r="Y15" s="8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5" s="24" customFormat="1" ht="14.25" customHeight="1" x14ac:dyDescent="0.2">
      <c r="A16" s="116" t="s">
        <v>14</v>
      </c>
      <c r="B16" s="117"/>
      <c r="C16" s="117"/>
      <c r="D16" s="2">
        <v>2000</v>
      </c>
      <c r="E16" s="3">
        <v>1000</v>
      </c>
      <c r="F16" s="34">
        <f t="shared" si="0"/>
        <v>-0.5</v>
      </c>
      <c r="G16" s="28"/>
      <c r="H16" s="41"/>
      <c r="I16" s="41"/>
      <c r="J16" s="40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8"/>
      <c r="Y16" s="8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s="24" customFormat="1" ht="13.5" customHeight="1" x14ac:dyDescent="0.2">
      <c r="A17" s="116" t="s">
        <v>15</v>
      </c>
      <c r="B17" s="117"/>
      <c r="C17" s="117"/>
      <c r="D17" s="95">
        <v>-60000</v>
      </c>
      <c r="E17" s="4">
        <v>-70000</v>
      </c>
      <c r="F17" s="34">
        <f t="shared" si="0"/>
        <v>0.16666666666666674</v>
      </c>
      <c r="G17" s="28"/>
      <c r="H17" s="1"/>
      <c r="I17" s="1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8"/>
      <c r="Y17" s="8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s="24" customFormat="1" ht="14.25" x14ac:dyDescent="0.2">
      <c r="A18" s="122" t="s">
        <v>16</v>
      </c>
      <c r="B18" s="123"/>
      <c r="C18" s="123"/>
      <c r="D18" s="42">
        <f>SUM(D13:D17)</f>
        <v>24000</v>
      </c>
      <c r="E18" s="43">
        <f>SUM(E13:E17)</f>
        <v>22000</v>
      </c>
      <c r="F18" s="34">
        <f>IF(E18=0,0,E18/D18-1)</f>
        <v>-8.333333333333337E-2</v>
      </c>
      <c r="G18" s="28"/>
      <c r="H18" s="1"/>
      <c r="I18" s="1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8"/>
      <c r="Y18" s="8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s="24" customFormat="1" ht="14.25" x14ac:dyDescent="0.2">
      <c r="A19" s="120" t="s">
        <v>17</v>
      </c>
      <c r="B19" s="121"/>
      <c r="C19" s="121"/>
      <c r="D19" s="95">
        <v>6000</v>
      </c>
      <c r="E19" s="4">
        <v>9000</v>
      </c>
      <c r="F19" s="34">
        <f t="shared" si="0"/>
        <v>0.5</v>
      </c>
      <c r="G19" s="28"/>
      <c r="H19" s="1"/>
      <c r="I19" s="1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8"/>
      <c r="Y19" s="8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s="24" customFormat="1" ht="14.25" x14ac:dyDescent="0.2">
      <c r="A20" s="120" t="s">
        <v>18</v>
      </c>
      <c r="B20" s="121"/>
      <c r="C20" s="121"/>
      <c r="D20" s="95">
        <v>0</v>
      </c>
      <c r="E20" s="4">
        <v>0</v>
      </c>
      <c r="F20" s="34">
        <f t="shared" si="0"/>
        <v>0</v>
      </c>
      <c r="G20" s="28"/>
      <c r="H20" s="1"/>
      <c r="I20" s="1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8"/>
      <c r="Y20" s="8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s="24" customFormat="1" ht="14.25" x14ac:dyDescent="0.2">
      <c r="A21" s="120" t="s">
        <v>19</v>
      </c>
      <c r="B21" s="121"/>
      <c r="C21" s="121"/>
      <c r="D21" s="95">
        <v>1000</v>
      </c>
      <c r="E21" s="3">
        <v>1000</v>
      </c>
      <c r="F21" s="34">
        <f t="shared" si="0"/>
        <v>0</v>
      </c>
      <c r="G21" s="44"/>
      <c r="H21" s="1"/>
      <c r="I21" s="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8"/>
      <c r="Y21" s="8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4" s="24" customFormat="1" ht="14.25" x14ac:dyDescent="0.2">
      <c r="A22" s="120" t="s">
        <v>20</v>
      </c>
      <c r="B22" s="121"/>
      <c r="C22" s="121"/>
      <c r="D22" s="95">
        <v>-1000</v>
      </c>
      <c r="E22" s="3">
        <v>-1000</v>
      </c>
      <c r="F22" s="34">
        <f t="shared" si="0"/>
        <v>0</v>
      </c>
      <c r="G22" s="4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8"/>
      <c r="Y22" s="8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</row>
    <row r="23" spans="1:64" s="24" customFormat="1" ht="14.25" x14ac:dyDescent="0.2">
      <c r="A23" s="120" t="s">
        <v>21</v>
      </c>
      <c r="B23" s="121"/>
      <c r="C23" s="121"/>
      <c r="D23" s="95">
        <v>-5000</v>
      </c>
      <c r="E23" s="3">
        <v>-4000</v>
      </c>
      <c r="F23" s="34">
        <f t="shared" si="0"/>
        <v>-0.19999999999999996</v>
      </c>
      <c r="G23" s="44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8"/>
      <c r="Y23" s="8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64" s="24" customFormat="1" ht="15" x14ac:dyDescent="0.2">
      <c r="A24" s="127" t="s">
        <v>22</v>
      </c>
      <c r="B24" s="128"/>
      <c r="C24" s="128"/>
      <c r="D24" s="45">
        <f>SUM(D19:D23)</f>
        <v>1000</v>
      </c>
      <c r="E24" s="46">
        <f>SUM(E19:E23)</f>
        <v>5000</v>
      </c>
      <c r="F24" s="34">
        <f t="shared" si="0"/>
        <v>4</v>
      </c>
      <c r="G24" s="44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8"/>
      <c r="Y24" s="8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</row>
    <row r="25" spans="1:64" s="24" customFormat="1" ht="14.25" x14ac:dyDescent="0.2">
      <c r="A25" s="129" t="s">
        <v>23</v>
      </c>
      <c r="B25" s="130"/>
      <c r="C25" s="130"/>
      <c r="D25" s="38">
        <f>SUM(D18+D24)</f>
        <v>25000</v>
      </c>
      <c r="E25" s="39">
        <f>SUM(E18+E24)</f>
        <v>27000</v>
      </c>
      <c r="F25" s="34">
        <f t="shared" si="0"/>
        <v>8.0000000000000071E-2</v>
      </c>
      <c r="G25" s="44"/>
      <c r="H25" s="29"/>
      <c r="I25" s="29"/>
      <c r="J25" s="29"/>
      <c r="K25" s="29"/>
      <c r="L25" s="36"/>
      <c r="M25" s="37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8"/>
      <c r="Y25" s="8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</row>
    <row r="26" spans="1:64" s="24" customFormat="1" ht="14.25" x14ac:dyDescent="0.2">
      <c r="A26" s="120" t="s">
        <v>24</v>
      </c>
      <c r="B26" s="121"/>
      <c r="C26" s="121"/>
      <c r="D26" s="93">
        <v>2000</v>
      </c>
      <c r="E26" s="94">
        <v>3000</v>
      </c>
      <c r="F26" s="34">
        <f t="shared" si="0"/>
        <v>0.5</v>
      </c>
      <c r="G26" s="35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8"/>
      <c r="Y26" s="8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</row>
    <row r="27" spans="1:64" s="24" customFormat="1" ht="14.25" x14ac:dyDescent="0.2">
      <c r="A27" s="120" t="s">
        <v>25</v>
      </c>
      <c r="B27" s="121"/>
      <c r="C27" s="121"/>
      <c r="D27" s="93">
        <v>-1000</v>
      </c>
      <c r="E27" s="94">
        <v>-2000</v>
      </c>
      <c r="F27" s="34">
        <f t="shared" si="0"/>
        <v>1</v>
      </c>
      <c r="G27" s="35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8"/>
      <c r="Y27" s="8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64" s="24" customFormat="1" ht="14.25" x14ac:dyDescent="0.2">
      <c r="A28" s="124" t="s">
        <v>26</v>
      </c>
      <c r="B28" s="121"/>
      <c r="C28" s="121"/>
      <c r="D28" s="47">
        <f>SUM(D26:D27)</f>
        <v>1000</v>
      </c>
      <c r="E28" s="48">
        <f>SUM(E26:E27)</f>
        <v>1000</v>
      </c>
      <c r="F28" s="34">
        <f t="shared" si="0"/>
        <v>0</v>
      </c>
      <c r="G28" s="35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8"/>
      <c r="Y28" s="8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</row>
    <row r="29" spans="1:64" s="24" customFormat="1" ht="14.25" x14ac:dyDescent="0.2">
      <c r="A29" s="120" t="s">
        <v>27</v>
      </c>
      <c r="B29" s="121"/>
      <c r="C29" s="121"/>
      <c r="D29" s="93">
        <v>-5000</v>
      </c>
      <c r="E29" s="94">
        <v>-3000</v>
      </c>
      <c r="F29" s="34">
        <f t="shared" si="0"/>
        <v>-0.4</v>
      </c>
      <c r="G29" s="35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8"/>
      <c r="Y29" s="8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</row>
    <row r="30" spans="1:64" s="24" customFormat="1" ht="14.25" x14ac:dyDescent="0.2">
      <c r="A30" s="125" t="s">
        <v>28</v>
      </c>
      <c r="B30" s="126"/>
      <c r="C30" s="126"/>
      <c r="D30" s="93">
        <v>-1000</v>
      </c>
      <c r="E30" s="94">
        <v>-3000</v>
      </c>
      <c r="F30" s="34">
        <f t="shared" si="0"/>
        <v>2</v>
      </c>
      <c r="G30" s="35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8"/>
      <c r="Y30" s="8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</row>
    <row r="31" spans="1:64" s="24" customFormat="1" ht="14.25" x14ac:dyDescent="0.2">
      <c r="A31" s="120" t="s">
        <v>29</v>
      </c>
      <c r="B31" s="121"/>
      <c r="C31" s="121"/>
      <c r="D31" s="47">
        <f>SUM(D25+D28+D29+D30)</f>
        <v>20000</v>
      </c>
      <c r="E31" s="48">
        <f>SUM(E25+E28+E29+E30)</f>
        <v>22000</v>
      </c>
      <c r="F31" s="34">
        <f t="shared" si="0"/>
        <v>0.10000000000000009</v>
      </c>
      <c r="G31" s="35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8"/>
      <c r="Y31" s="8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</row>
    <row r="32" spans="1:64" s="24" customFormat="1" ht="14.25" x14ac:dyDescent="0.2">
      <c r="A32" s="49"/>
      <c r="B32" s="49"/>
      <c r="C32" s="49"/>
      <c r="D32" s="49"/>
      <c r="E32" s="49"/>
      <c r="F32" s="49"/>
      <c r="G32" s="4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8"/>
      <c r="Y32" s="8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64" s="24" customFormat="1" ht="14.25" x14ac:dyDescent="0.2">
      <c r="A33" s="49"/>
      <c r="B33" s="49"/>
      <c r="C33" s="49"/>
      <c r="D33" s="50"/>
      <c r="E33" s="50"/>
      <c r="F33" s="50"/>
      <c r="G33" s="51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8"/>
      <c r="Y33" s="8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64" s="24" customFormat="1" ht="14.25" customHeight="1" x14ac:dyDescent="0.2">
      <c r="A34" s="107" t="s">
        <v>36</v>
      </c>
      <c r="B34" s="107"/>
      <c r="C34" s="49"/>
      <c r="D34" s="50"/>
      <c r="E34" s="50"/>
      <c r="F34" s="50"/>
      <c r="G34" s="51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8"/>
      <c r="Y34" s="8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</row>
    <row r="35" spans="1:64" s="24" customFormat="1" x14ac:dyDescent="0.2">
      <c r="A35" s="52"/>
      <c r="B35" s="52"/>
      <c r="C35" s="52"/>
      <c r="D35" s="52"/>
      <c r="E35" s="52"/>
      <c r="F35" s="52"/>
      <c r="G35" s="52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8"/>
      <c r="Y35" s="8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4" s="24" customFormat="1" x14ac:dyDescent="0.2">
      <c r="A36" s="52"/>
      <c r="B36" s="52"/>
      <c r="C36" s="52"/>
      <c r="D36" s="52"/>
      <c r="E36" s="52"/>
      <c r="F36" s="53"/>
      <c r="G36" s="52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8"/>
      <c r="Y36" s="8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</row>
    <row r="37" spans="1:64" s="24" customFormat="1" x14ac:dyDescent="0.2">
      <c r="A37" s="52"/>
      <c r="B37" s="52"/>
      <c r="C37" s="52"/>
      <c r="D37" s="52"/>
      <c r="E37" s="52"/>
      <c r="F37" s="53"/>
      <c r="G37" s="52"/>
      <c r="H37" s="36"/>
      <c r="I37" s="37"/>
      <c r="J37" s="36"/>
      <c r="K37" s="37"/>
      <c r="L37" s="37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8"/>
      <c r="Y37" s="8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</row>
    <row r="38" spans="1:64" s="24" customFormat="1" x14ac:dyDescent="0.2">
      <c r="A38" s="29"/>
      <c r="B38" s="29"/>
      <c r="C38" s="29"/>
      <c r="D38" s="29"/>
      <c r="E38" s="40"/>
      <c r="F38" s="40"/>
      <c r="G38" s="40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8"/>
      <c r="Y38" s="8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</row>
    <row r="39" spans="1:64" s="24" customFormat="1" x14ac:dyDescent="0.2">
      <c r="A39" s="54"/>
      <c r="B39" s="54"/>
      <c r="C39" s="54"/>
      <c r="D39" s="55"/>
      <c r="E39" s="55"/>
      <c r="F39" s="55"/>
      <c r="G39" s="55"/>
      <c r="H39" s="54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8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</row>
    <row r="40" spans="1:64" s="24" customFormat="1" x14ac:dyDescent="0.2">
      <c r="A40" s="29"/>
      <c r="B40" s="29"/>
      <c r="C40" s="29"/>
      <c r="D40" s="57"/>
      <c r="E40" s="57"/>
      <c r="F40" s="57"/>
      <c r="G40" s="57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8"/>
      <c r="Y40" s="8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</row>
    <row r="41" spans="1:64" x14ac:dyDescent="0.2">
      <c r="A41" s="29"/>
      <c r="B41" s="29"/>
      <c r="C41" s="29"/>
      <c r="D41" s="58"/>
      <c r="E41" s="59"/>
      <c r="F41" s="59"/>
      <c r="G41" s="5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0"/>
      <c r="Y41" s="8"/>
    </row>
    <row r="42" spans="1:64" x14ac:dyDescent="0.2">
      <c r="A42" s="29"/>
      <c r="B42" s="36"/>
      <c r="C42" s="37"/>
      <c r="D42" s="58"/>
      <c r="E42" s="59"/>
      <c r="F42" s="59"/>
      <c r="G42" s="59"/>
      <c r="H42" s="36"/>
      <c r="I42" s="37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0"/>
      <c r="Y42" s="8"/>
    </row>
    <row r="43" spans="1:64" x14ac:dyDescent="0.2">
      <c r="A43" s="29"/>
      <c r="B43" s="29"/>
      <c r="C43" s="29"/>
      <c r="D43" s="58"/>
      <c r="E43" s="59"/>
      <c r="F43" s="59"/>
      <c r="G43" s="5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60"/>
      <c r="Y43" s="8"/>
    </row>
    <row r="44" spans="1:64" x14ac:dyDescent="0.2">
      <c r="A44" s="54"/>
      <c r="B44" s="54"/>
      <c r="C44" s="56"/>
      <c r="D44" s="58"/>
      <c r="E44" s="59"/>
      <c r="F44" s="59"/>
      <c r="G44" s="59"/>
      <c r="H44" s="54"/>
      <c r="I44" s="56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60"/>
      <c r="Y44" s="8"/>
    </row>
    <row r="45" spans="1:64" x14ac:dyDescent="0.2">
      <c r="A45" s="29"/>
      <c r="B45" s="29"/>
      <c r="C45" s="29"/>
      <c r="D45" s="58"/>
      <c r="E45" s="59"/>
      <c r="F45" s="59"/>
      <c r="G45" s="5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60"/>
      <c r="Y45" s="8"/>
    </row>
    <row r="46" spans="1:64" x14ac:dyDescent="0.2">
      <c r="A46" s="61"/>
      <c r="B46" s="61"/>
      <c r="C46" s="29"/>
      <c r="D46" s="58"/>
      <c r="E46" s="59"/>
      <c r="F46" s="59"/>
      <c r="G46" s="5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60"/>
      <c r="Y46" s="8"/>
    </row>
    <row r="47" spans="1:64" x14ac:dyDescent="0.2">
      <c r="A47" s="9"/>
      <c r="B47" s="52"/>
      <c r="C47" s="37"/>
      <c r="D47" s="58"/>
      <c r="E47" s="59"/>
      <c r="F47" s="59"/>
      <c r="G47" s="59"/>
      <c r="H47" s="36"/>
      <c r="I47" s="37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60"/>
      <c r="Y47" s="8"/>
    </row>
    <row r="48" spans="1:64" x14ac:dyDescent="0.2">
      <c r="A48" s="62"/>
      <c r="B48" s="63"/>
      <c r="C48" s="29"/>
      <c r="D48" s="58"/>
      <c r="E48" s="59"/>
      <c r="F48" s="59"/>
      <c r="G48" s="5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60"/>
      <c r="Y48" s="8"/>
    </row>
    <row r="49" spans="1:25" x14ac:dyDescent="0.2">
      <c r="A49" s="54"/>
      <c r="B49" s="54"/>
      <c r="C49" s="56"/>
      <c r="D49" s="58"/>
      <c r="E49" s="59"/>
      <c r="F49" s="59"/>
      <c r="G49" s="59"/>
      <c r="H49" s="54"/>
      <c r="I49" s="56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60"/>
      <c r="Y49" s="8"/>
    </row>
    <row r="50" spans="1:25" x14ac:dyDescent="0.2">
      <c r="A50" s="29"/>
      <c r="B50" s="29"/>
      <c r="C50" s="29"/>
      <c r="D50" s="58"/>
      <c r="E50" s="59"/>
      <c r="F50" s="59"/>
      <c r="G50" s="5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60"/>
      <c r="Y50" s="8"/>
    </row>
    <row r="51" spans="1:25" x14ac:dyDescent="0.2">
      <c r="A51" s="29"/>
      <c r="B51" s="29"/>
      <c r="C51" s="29"/>
      <c r="D51" s="58"/>
      <c r="E51" s="59"/>
      <c r="F51" s="59"/>
      <c r="G51" s="5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60"/>
      <c r="Y51" s="8"/>
    </row>
    <row r="52" spans="1:25" x14ac:dyDescent="0.2">
      <c r="A52" s="29"/>
      <c r="B52" s="36"/>
      <c r="C52" s="37"/>
      <c r="D52" s="52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60"/>
      <c r="Y52" s="8"/>
    </row>
    <row r="53" spans="1:25" x14ac:dyDescent="0.2">
      <c r="A53" s="29"/>
      <c r="B53" s="29"/>
      <c r="C53" s="29"/>
      <c r="D53" s="29"/>
      <c r="E53" s="61"/>
      <c r="F53" s="54"/>
      <c r="G53" s="54"/>
      <c r="H53" s="54"/>
      <c r="I53" s="56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60"/>
      <c r="Y53" s="8"/>
    </row>
    <row r="54" spans="1:25" x14ac:dyDescent="0.2">
      <c r="A54" s="54"/>
      <c r="B54" s="54"/>
      <c r="C54" s="56"/>
      <c r="D54" s="29"/>
      <c r="E54" s="52"/>
      <c r="F54" s="29"/>
      <c r="G54" s="29"/>
      <c r="H54" s="29"/>
      <c r="I54" s="29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x14ac:dyDescent="0.2">
      <c r="A55" s="29"/>
      <c r="B55" s="29"/>
      <c r="C55" s="29"/>
      <c r="D55" s="61"/>
      <c r="E55" s="52"/>
      <c r="F55" s="29"/>
      <c r="G55" s="29"/>
      <c r="H55" s="29"/>
      <c r="I55" s="29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x14ac:dyDescent="0.2">
      <c r="A56" s="29"/>
      <c r="B56" s="36"/>
      <c r="C56" s="37"/>
      <c r="D56" s="52"/>
      <c r="E56" s="29"/>
      <c r="F56" s="29"/>
      <c r="G56" s="29"/>
      <c r="H56" s="29"/>
      <c r="I56" s="29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x14ac:dyDescent="0.2">
      <c r="A57" s="29"/>
      <c r="B57" s="29"/>
      <c r="C57" s="29"/>
      <c r="D57" s="29"/>
      <c r="E57" s="61"/>
      <c r="F57" s="54"/>
      <c r="G57" s="54"/>
      <c r="H57" s="54"/>
      <c r="I57" s="56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">
      <c r="A58" s="54"/>
      <c r="B58" s="54"/>
      <c r="C58" s="56"/>
      <c r="D58" s="29"/>
      <c r="E58" s="52"/>
      <c r="F58" s="29"/>
      <c r="G58" s="29"/>
      <c r="H58" s="29"/>
      <c r="I58" s="29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">
      <c r="A59" s="29"/>
      <c r="B59" s="29"/>
      <c r="C59" s="29"/>
      <c r="D59" s="61"/>
      <c r="E59" s="52"/>
      <c r="F59" s="29"/>
      <c r="G59" s="29"/>
      <c r="H59" s="29"/>
      <c r="I59" s="29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">
      <c r="A60" s="29"/>
      <c r="B60" s="29"/>
      <c r="C60" s="29"/>
      <c r="D60" s="29"/>
      <c r="E60" s="29"/>
      <c r="F60" s="29"/>
      <c r="G60" s="29"/>
      <c r="H60" s="29"/>
      <c r="I60" s="29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">
      <c r="A61" s="29"/>
      <c r="B61" s="36"/>
      <c r="C61" s="37"/>
      <c r="D61" s="29"/>
      <c r="E61" s="29"/>
      <c r="F61" s="29"/>
      <c r="G61" s="54"/>
      <c r="H61" s="29"/>
      <c r="I61" s="29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">
      <c r="A62" s="29"/>
      <c r="B62" s="29"/>
      <c r="C62" s="29"/>
      <c r="D62" s="54"/>
      <c r="E62" s="54"/>
      <c r="F62" s="56"/>
      <c r="G62" s="29"/>
      <c r="H62" s="54"/>
      <c r="I62" s="56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">
      <c r="A63" s="54"/>
      <c r="B63" s="54"/>
      <c r="C63" s="56"/>
      <c r="D63" s="29"/>
      <c r="E63" s="29"/>
      <c r="F63" s="29"/>
      <c r="G63" s="29"/>
      <c r="H63" s="29"/>
      <c r="I63" s="29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">
      <c r="A64" s="54"/>
      <c r="B64" s="54"/>
      <c r="C64" s="56"/>
      <c r="D64" s="29"/>
      <c r="E64" s="29"/>
      <c r="F64" s="29"/>
      <c r="G64" s="29"/>
      <c r="H64" s="29"/>
      <c r="I64" s="29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">
      <c r="A65" s="29"/>
      <c r="B65" s="29"/>
      <c r="C65" s="29"/>
      <c r="D65" s="29"/>
      <c r="E65" s="29"/>
      <c r="F65" s="29"/>
      <c r="G65" s="29"/>
      <c r="H65" s="29"/>
      <c r="I65" s="29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2">
      <c r="A66" s="64"/>
      <c r="B66" s="29"/>
      <c r="C66" s="29"/>
      <c r="D66" s="29"/>
      <c r="E66" s="29"/>
      <c r="F66" s="29"/>
      <c r="G66" s="29"/>
      <c r="H66" s="29"/>
      <c r="I66" s="29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x14ac:dyDescent="0.2">
      <c r="A67" s="29"/>
      <c r="B67" s="29"/>
      <c r="C67" s="29"/>
      <c r="D67" s="29"/>
      <c r="E67" s="29"/>
      <c r="F67" s="29"/>
      <c r="G67" s="29"/>
      <c r="H67" s="29"/>
      <c r="I67" s="29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2.75" customHeight="1" x14ac:dyDescent="0.2">
      <c r="A68" s="9"/>
      <c r="B68" s="52"/>
      <c r="C68" s="52"/>
      <c r="D68" s="52"/>
      <c r="E68" s="52"/>
      <c r="F68" s="65"/>
      <c r="G68" s="52"/>
      <c r="H68" s="52"/>
      <c r="I68" s="52"/>
      <c r="J68" s="54"/>
      <c r="K68" s="54"/>
      <c r="L68" s="29"/>
      <c r="M68" s="29"/>
      <c r="N68" s="61"/>
      <c r="O68" s="36"/>
      <c r="P68" s="37"/>
      <c r="Q68" s="52"/>
      <c r="R68" s="37"/>
      <c r="S68" s="52"/>
      <c r="T68" s="8"/>
      <c r="U68" s="8"/>
      <c r="V68" s="8"/>
      <c r="W68" s="8"/>
      <c r="X68" s="8"/>
      <c r="Y68" s="8"/>
    </row>
    <row r="69" spans="1:25" x14ac:dyDescent="0.2">
      <c r="A69" s="52"/>
      <c r="B69" s="52"/>
      <c r="C69" s="52"/>
      <c r="D69" s="52"/>
      <c r="E69" s="52"/>
      <c r="F69" s="52"/>
      <c r="G69" s="52"/>
      <c r="H69" s="61"/>
      <c r="I69" s="61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8"/>
      <c r="U69" s="8"/>
      <c r="V69" s="8"/>
      <c r="W69" s="8"/>
      <c r="X69" s="8"/>
      <c r="Y69" s="8"/>
    </row>
    <row r="70" spans="1:25" ht="12.75" customHeight="1" x14ac:dyDescent="0.2">
      <c r="A70" s="9"/>
      <c r="B70" s="52"/>
      <c r="C70" s="52"/>
      <c r="D70" s="52"/>
      <c r="E70" s="52"/>
      <c r="F70" s="59"/>
      <c r="G70" s="52"/>
      <c r="H70" s="52"/>
      <c r="I70" s="52"/>
      <c r="J70" s="52"/>
      <c r="K70" s="29"/>
      <c r="L70" s="61"/>
      <c r="M70" s="36"/>
      <c r="N70" s="37"/>
      <c r="O70" s="52"/>
      <c r="P70" s="37"/>
      <c r="Q70" s="52"/>
      <c r="R70" s="56"/>
      <c r="S70" s="29"/>
      <c r="T70" s="8"/>
      <c r="U70" s="8"/>
      <c r="V70" s="8"/>
      <c r="W70" s="8"/>
      <c r="X70" s="8"/>
      <c r="Y70" s="8"/>
    </row>
    <row r="71" spans="1:25" x14ac:dyDescent="0.2">
      <c r="A71" s="52"/>
      <c r="B71" s="52"/>
      <c r="C71" s="52"/>
      <c r="D71" s="52"/>
      <c r="E71" s="52"/>
      <c r="F71" s="52"/>
      <c r="G71" s="52"/>
      <c r="H71" s="52"/>
      <c r="I71" s="52"/>
      <c r="J71" s="29"/>
      <c r="K71" s="29"/>
      <c r="L71" s="29"/>
      <c r="M71" s="29"/>
      <c r="N71" s="29"/>
      <c r="O71" s="29"/>
      <c r="P71" s="29"/>
      <c r="Q71" s="29"/>
      <c r="R71" s="8"/>
      <c r="S71" s="8"/>
      <c r="T71" s="8"/>
      <c r="U71" s="8"/>
      <c r="V71" s="8"/>
      <c r="W71" s="8"/>
      <c r="X71" s="8"/>
      <c r="Y71" s="8"/>
    </row>
    <row r="72" spans="1:25" x14ac:dyDescent="0.2">
      <c r="A72" s="9"/>
      <c r="B72" s="52"/>
      <c r="C72" s="52"/>
      <c r="D72" s="52"/>
      <c r="E72" s="52"/>
      <c r="F72" s="59"/>
      <c r="G72" s="52"/>
      <c r="H72" s="52"/>
      <c r="I72" s="52"/>
      <c r="J72" s="29"/>
      <c r="K72" s="37"/>
      <c r="L72" s="29"/>
      <c r="M72" s="54"/>
      <c r="N72" s="56"/>
      <c r="O72" s="29"/>
      <c r="P72" s="56"/>
      <c r="Q72" s="29"/>
      <c r="R72" s="8"/>
      <c r="S72" s="8"/>
      <c r="T72" s="8"/>
      <c r="U72" s="8"/>
      <c r="V72" s="8"/>
      <c r="W72" s="8"/>
      <c r="X72" s="8"/>
      <c r="Y72" s="8"/>
    </row>
    <row r="73" spans="1:25" x14ac:dyDescent="0.2">
      <c r="A73" s="66"/>
      <c r="B73" s="66"/>
      <c r="C73" s="66"/>
      <c r="D73" s="66"/>
      <c r="E73" s="66"/>
      <c r="F73" s="67"/>
      <c r="G73" s="66"/>
      <c r="H73" s="66"/>
      <c r="I73" s="66"/>
      <c r="J73" s="68"/>
    </row>
    <row r="74" spans="1:25" x14ac:dyDescent="0.2">
      <c r="A74" s="69"/>
      <c r="B74" s="66"/>
      <c r="C74" s="66"/>
      <c r="D74" s="66"/>
      <c r="E74" s="66"/>
      <c r="F74" s="68"/>
      <c r="G74" s="68"/>
      <c r="H74" s="68"/>
      <c r="I74" s="68"/>
      <c r="J74" s="68"/>
    </row>
    <row r="75" spans="1:25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</row>
    <row r="76" spans="1:25" x14ac:dyDescent="0.2">
      <c r="A76" s="70"/>
      <c r="B76" s="71"/>
      <c r="C76" s="71"/>
      <c r="D76" s="72"/>
      <c r="E76" s="73"/>
      <c r="F76" s="74"/>
      <c r="G76" s="68"/>
      <c r="H76" s="68"/>
      <c r="I76" s="68"/>
    </row>
    <row r="77" spans="1:25" x14ac:dyDescent="0.2">
      <c r="A77" s="68"/>
      <c r="B77" s="66"/>
      <c r="C77" s="66"/>
      <c r="D77" s="72"/>
      <c r="E77" s="75"/>
      <c r="F77" s="74"/>
      <c r="G77" s="76"/>
      <c r="H77" s="68"/>
      <c r="I77" s="68"/>
    </row>
    <row r="78" spans="1:25" x14ac:dyDescent="0.2">
      <c r="A78" s="68"/>
      <c r="B78" s="68"/>
      <c r="C78" s="68"/>
      <c r="D78" s="68"/>
      <c r="E78" s="77"/>
      <c r="F78" s="78"/>
      <c r="G78" s="68"/>
      <c r="H78" s="68"/>
      <c r="I78" s="71"/>
    </row>
    <row r="79" spans="1:25" x14ac:dyDescent="0.2">
      <c r="A79" s="68"/>
      <c r="B79" s="68"/>
      <c r="C79" s="68"/>
      <c r="D79" s="68"/>
      <c r="E79" s="77"/>
      <c r="F79" s="78"/>
      <c r="G79" s="76"/>
      <c r="H79" s="79"/>
      <c r="I79" s="66"/>
    </row>
    <row r="80" spans="1:25" x14ac:dyDescent="0.2">
      <c r="A80" s="68"/>
      <c r="B80" s="68"/>
      <c r="C80" s="68"/>
      <c r="D80" s="68"/>
      <c r="E80" s="77"/>
      <c r="F80" s="78"/>
      <c r="G80" s="80"/>
      <c r="H80" s="68"/>
      <c r="I80" s="68"/>
    </row>
    <row r="81" spans="1:27" x14ac:dyDescent="0.2">
      <c r="A81" s="80"/>
      <c r="B81" s="79"/>
      <c r="C81" s="80"/>
      <c r="D81" s="79"/>
      <c r="E81" s="77"/>
      <c r="F81" s="78"/>
      <c r="G81" s="68"/>
      <c r="H81" s="76"/>
      <c r="I81" s="68"/>
    </row>
    <row r="82" spans="1:27" x14ac:dyDescent="0.2">
      <c r="A82" s="68"/>
      <c r="B82" s="68"/>
      <c r="C82" s="68"/>
      <c r="D82" s="68"/>
      <c r="E82" s="77"/>
      <c r="F82" s="78"/>
      <c r="G82" s="70"/>
      <c r="H82" s="68"/>
      <c r="I82" s="71"/>
    </row>
    <row r="83" spans="1:27" x14ac:dyDescent="0.2">
      <c r="A83" s="70"/>
      <c r="B83" s="76"/>
      <c r="C83" s="70"/>
      <c r="D83" s="76"/>
      <c r="E83" s="77"/>
      <c r="F83" s="78"/>
      <c r="G83" s="70"/>
      <c r="H83" s="68"/>
      <c r="I83" s="68"/>
    </row>
    <row r="84" spans="1:27" x14ac:dyDescent="0.2">
      <c r="A84" s="68"/>
      <c r="B84" s="68"/>
      <c r="C84" s="68"/>
      <c r="D84" s="68"/>
      <c r="E84" s="77"/>
      <c r="F84" s="78"/>
      <c r="G84" s="68"/>
      <c r="H84" s="79"/>
      <c r="I84" s="68"/>
    </row>
    <row r="85" spans="1:27" x14ac:dyDescent="0.2">
      <c r="A85" s="70"/>
      <c r="B85" s="76"/>
      <c r="C85" s="70"/>
      <c r="D85" s="76"/>
      <c r="E85" s="77"/>
      <c r="F85" s="78"/>
      <c r="G85" s="70"/>
      <c r="H85" s="68"/>
      <c r="I85" s="70"/>
    </row>
    <row r="86" spans="1:27" x14ac:dyDescent="0.2">
      <c r="A86" s="68"/>
      <c r="B86" s="68"/>
      <c r="C86" s="68"/>
      <c r="D86" s="68"/>
      <c r="E86" s="77"/>
      <c r="F86" s="78"/>
      <c r="G86" s="68"/>
      <c r="H86" s="76"/>
      <c r="I86" s="68"/>
    </row>
    <row r="87" spans="1:27" x14ac:dyDescent="0.2">
      <c r="A87" s="70"/>
      <c r="B87" s="76"/>
      <c r="C87" s="70"/>
      <c r="D87" s="76"/>
      <c r="E87" s="77"/>
      <c r="F87" s="78"/>
      <c r="G87" s="70"/>
      <c r="H87" s="68"/>
      <c r="I87" s="68"/>
    </row>
    <row r="88" spans="1:27" x14ac:dyDescent="0.2">
      <c r="A88" s="68"/>
      <c r="B88" s="68"/>
      <c r="C88" s="68"/>
      <c r="D88" s="68"/>
      <c r="E88" s="77"/>
      <c r="F88" s="78"/>
      <c r="G88" s="68"/>
      <c r="H88" s="76"/>
      <c r="I88" s="68"/>
    </row>
    <row r="89" spans="1:27" x14ac:dyDescent="0.2">
      <c r="A89" s="70"/>
      <c r="B89" s="70"/>
      <c r="C89" s="70"/>
      <c r="D89" s="70"/>
      <c r="E89" s="70"/>
      <c r="F89" s="70"/>
      <c r="G89" s="70"/>
      <c r="H89" s="68"/>
      <c r="I89" s="71"/>
    </row>
    <row r="90" spans="1:27" ht="12.75" customHeight="1" x14ac:dyDescent="0.2">
      <c r="A90" s="68"/>
      <c r="B90" s="68"/>
      <c r="C90" s="68"/>
      <c r="D90" s="68"/>
      <c r="E90" s="68"/>
      <c r="F90" s="68"/>
      <c r="G90" s="68"/>
      <c r="H90" s="79"/>
      <c r="I90" s="66"/>
    </row>
    <row r="91" spans="1:27" x14ac:dyDescent="0.2">
      <c r="A91" s="68"/>
      <c r="B91" s="68"/>
      <c r="C91" s="68"/>
      <c r="D91" s="68"/>
      <c r="E91" s="68"/>
      <c r="F91" s="68"/>
      <c r="G91" s="80"/>
      <c r="H91" s="68"/>
      <c r="I91" s="68"/>
    </row>
    <row r="92" spans="1:27" x14ac:dyDescent="0.2">
      <c r="A92" s="68"/>
      <c r="B92" s="68"/>
      <c r="C92" s="68"/>
      <c r="D92" s="68"/>
      <c r="E92" s="68"/>
      <c r="F92" s="68"/>
      <c r="G92" s="68"/>
      <c r="H92" s="76"/>
      <c r="I92" s="68"/>
    </row>
    <row r="93" spans="1:27" x14ac:dyDescent="0.2">
      <c r="A93" s="68"/>
      <c r="B93" s="68"/>
      <c r="C93" s="71"/>
      <c r="D93" s="80"/>
      <c r="E93" s="79"/>
      <c r="F93" s="66"/>
      <c r="G93" s="70"/>
      <c r="H93" s="68"/>
      <c r="I93" s="71"/>
    </row>
    <row r="94" spans="1:27" x14ac:dyDescent="0.2">
      <c r="A94" s="70"/>
      <c r="B94" s="70"/>
      <c r="C94" s="76"/>
      <c r="D94" s="68"/>
      <c r="E94" s="68"/>
      <c r="F94" s="68"/>
      <c r="G94" s="68"/>
      <c r="H94" s="70"/>
      <c r="I94" s="76"/>
      <c r="J94" s="68"/>
      <c r="K94" s="81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3"/>
      <c r="AA94" s="84"/>
    </row>
    <row r="95" spans="1:27" x14ac:dyDescent="0.2">
      <c r="A95" s="70"/>
      <c r="B95" s="70"/>
      <c r="C95" s="76"/>
      <c r="D95" s="68"/>
      <c r="E95" s="68"/>
      <c r="F95" s="68"/>
      <c r="G95" s="70"/>
      <c r="H95" s="80"/>
      <c r="I95" s="79"/>
      <c r="J95" s="66"/>
      <c r="K95" s="81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3"/>
      <c r="AA95" s="84"/>
    </row>
    <row r="96" spans="1:27" x14ac:dyDescent="0.2">
      <c r="A96" s="70"/>
      <c r="B96" s="70"/>
      <c r="C96" s="76"/>
      <c r="D96" s="68"/>
      <c r="E96" s="68"/>
      <c r="F96" s="68"/>
      <c r="G96" s="68"/>
      <c r="H96" s="70"/>
      <c r="I96" s="76"/>
      <c r="J96" s="68"/>
      <c r="X96" s="17"/>
      <c r="Y96" s="82"/>
      <c r="Z96" s="83"/>
    </row>
    <row r="97" spans="1:24" x14ac:dyDescent="0.2">
      <c r="A97" s="70"/>
      <c r="B97" s="70"/>
      <c r="C97" s="76"/>
      <c r="D97" s="68"/>
      <c r="E97" s="68"/>
      <c r="F97" s="68"/>
      <c r="G97" s="70"/>
      <c r="H97" s="80"/>
      <c r="I97" s="79"/>
      <c r="J97" s="66"/>
      <c r="X97" s="17"/>
    </row>
    <row r="98" spans="1:24" x14ac:dyDescent="0.2">
      <c r="A98" s="70"/>
      <c r="B98" s="76"/>
      <c r="C98" s="68"/>
      <c r="D98" s="68"/>
      <c r="E98" s="68"/>
      <c r="F98" s="68"/>
      <c r="G98" s="68"/>
      <c r="H98" s="76"/>
      <c r="I98" s="68"/>
    </row>
    <row r="99" spans="1:24" x14ac:dyDescent="0.2">
      <c r="A99" s="85"/>
      <c r="B99" s="86" t="s">
        <v>0</v>
      </c>
      <c r="C99" s="87"/>
      <c r="D99" s="87"/>
      <c r="E99" s="87"/>
      <c r="F99" s="87"/>
      <c r="G99" s="87"/>
      <c r="H99" s="87"/>
      <c r="I99" s="87"/>
    </row>
    <row r="100" spans="1:24" x14ac:dyDescent="0.2">
      <c r="A100" s="88"/>
      <c r="B100" s="86" t="s">
        <v>1</v>
      </c>
      <c r="C100" s="87"/>
      <c r="D100" s="87"/>
      <c r="E100" s="87"/>
      <c r="F100" s="87"/>
      <c r="G100" s="87"/>
      <c r="H100" s="87"/>
      <c r="I100" s="87"/>
    </row>
    <row r="101" spans="1:24" x14ac:dyDescent="0.2">
      <c r="A101" s="87"/>
      <c r="B101" s="87" t="s">
        <v>2</v>
      </c>
      <c r="C101" s="85"/>
      <c r="D101" s="87"/>
      <c r="E101" s="87"/>
      <c r="F101" s="87"/>
      <c r="G101" s="87"/>
      <c r="H101" s="89"/>
      <c r="I101" s="87"/>
      <c r="X101" s="17"/>
    </row>
    <row r="102" spans="1:24" x14ac:dyDescent="0.2">
      <c r="A102" s="70"/>
      <c r="B102" s="76"/>
      <c r="C102" s="68"/>
      <c r="D102" s="68"/>
      <c r="E102" s="68"/>
      <c r="F102" s="68"/>
      <c r="G102" s="68"/>
      <c r="H102" s="76"/>
      <c r="I102" s="68"/>
      <c r="X102" s="17"/>
    </row>
    <row r="103" spans="1:24" x14ac:dyDescent="0.2">
      <c r="A103" s="70"/>
      <c r="B103" s="76"/>
      <c r="C103" s="68"/>
      <c r="D103" s="68"/>
      <c r="E103" s="68"/>
      <c r="F103" s="70"/>
      <c r="G103" s="70"/>
      <c r="H103" s="79"/>
      <c r="I103" s="66"/>
      <c r="X103" s="17"/>
    </row>
    <row r="104" spans="1:24" x14ac:dyDescent="0.2">
      <c r="J104" s="68"/>
      <c r="K104" s="68"/>
      <c r="L104" s="68"/>
      <c r="M104" s="68"/>
      <c r="N104" s="70"/>
      <c r="O104" s="68"/>
      <c r="P104" s="70"/>
      <c r="Q104" s="76"/>
      <c r="R104" s="68"/>
    </row>
    <row r="105" spans="1:24" x14ac:dyDescent="0.2">
      <c r="J105" s="68"/>
      <c r="K105" s="70"/>
      <c r="L105" s="70"/>
      <c r="M105" s="76"/>
      <c r="N105" s="68"/>
      <c r="O105" s="71"/>
      <c r="P105" s="80"/>
      <c r="Q105" s="79"/>
      <c r="R105" s="66"/>
    </row>
    <row r="134" spans="26:26" x14ac:dyDescent="0.2">
      <c r="Z134" s="22"/>
    </row>
    <row r="135" spans="26:26" x14ac:dyDescent="0.2">
      <c r="Z135" s="22"/>
    </row>
    <row r="136" spans="26:26" x14ac:dyDescent="0.2">
      <c r="Z136" s="22"/>
    </row>
    <row r="146" spans="3:7" x14ac:dyDescent="0.2">
      <c r="C146" s="90"/>
      <c r="D146" s="90"/>
      <c r="E146" s="90"/>
      <c r="F146" s="90"/>
      <c r="G146" s="90"/>
    </row>
    <row r="147" spans="3:7" x14ac:dyDescent="0.2">
      <c r="C147" s="90"/>
      <c r="D147" s="90"/>
      <c r="E147" s="90"/>
      <c r="F147" s="90"/>
      <c r="G147" s="90"/>
    </row>
    <row r="148" spans="3:7" x14ac:dyDescent="0.2">
      <c r="C148" s="90"/>
      <c r="D148" s="91"/>
      <c r="E148" s="91"/>
      <c r="F148" s="90"/>
      <c r="G148" s="91"/>
    </row>
    <row r="149" spans="3:7" x14ac:dyDescent="0.2">
      <c r="C149" s="90"/>
      <c r="D149" s="91"/>
      <c r="E149" s="91"/>
      <c r="F149" s="90"/>
      <c r="G149" s="91"/>
    </row>
    <row r="150" spans="3:7" x14ac:dyDescent="0.2">
      <c r="C150" s="90"/>
      <c r="D150" s="91"/>
      <c r="E150" s="91"/>
      <c r="F150" s="90"/>
      <c r="G150" s="91"/>
    </row>
    <row r="157" spans="3:7" x14ac:dyDescent="0.2">
      <c r="E157" s="90"/>
      <c r="F157" s="90"/>
      <c r="G157" s="90"/>
    </row>
    <row r="158" spans="3:7" x14ac:dyDescent="0.2">
      <c r="E158" s="90"/>
      <c r="F158" s="90"/>
      <c r="G158" s="90"/>
    </row>
    <row r="159" spans="3:7" x14ac:dyDescent="0.2">
      <c r="E159" s="90"/>
      <c r="F159" s="91"/>
      <c r="G159" s="91"/>
    </row>
    <row r="160" spans="3:7" x14ac:dyDescent="0.2">
      <c r="E160" s="90"/>
      <c r="F160" s="91"/>
      <c r="G160" s="91"/>
    </row>
    <row r="161" spans="5:7" x14ac:dyDescent="0.2">
      <c r="E161" s="90"/>
      <c r="F161" s="91"/>
      <c r="G161" s="91"/>
    </row>
  </sheetData>
  <sheetProtection password="DEC7" sheet="1" objects="1" scenarios="1" selectLockedCells="1"/>
  <mergeCells count="30">
    <mergeCell ref="A29:C29"/>
    <mergeCell ref="A30:C30"/>
    <mergeCell ref="A31:C31"/>
    <mergeCell ref="A20:C20"/>
    <mergeCell ref="A23:C23"/>
    <mergeCell ref="A24:C24"/>
    <mergeCell ref="A25:C25"/>
    <mergeCell ref="A26:C26"/>
    <mergeCell ref="A27:C27"/>
    <mergeCell ref="A17:C17"/>
    <mergeCell ref="A22:C22"/>
    <mergeCell ref="A18:C18"/>
    <mergeCell ref="A21:C21"/>
    <mergeCell ref="A28:C28"/>
    <mergeCell ref="A34:B34"/>
    <mergeCell ref="A11:C11"/>
    <mergeCell ref="AK2:AR2"/>
    <mergeCell ref="A4:Y5"/>
    <mergeCell ref="AA2:AD2"/>
    <mergeCell ref="AF2:AI2"/>
    <mergeCell ref="A2:C2"/>
    <mergeCell ref="D2:H2"/>
    <mergeCell ref="D3:Y3"/>
    <mergeCell ref="A3:C3"/>
    <mergeCell ref="A16:C16"/>
    <mergeCell ref="A15:C15"/>
    <mergeCell ref="A14:C14"/>
    <mergeCell ref="A13:C13"/>
    <mergeCell ref="A12:C12"/>
    <mergeCell ref="A19:C19"/>
  </mergeCells>
  <phoneticPr fontId="2" type="noConversion"/>
  <pageMargins left="0.98425196850393704" right="0.98425196850393704" top="0.78740157480314965" bottom="0.78740157480314965" header="0.51181102362204722" footer="0.51181102362204722"/>
  <pageSetup paperSize="9" scale="101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Definition</vt:lpstr>
      <vt:lpstr>Cost of sales accounting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Huesmann</dc:creator>
  <cp:lastModifiedBy>Marika Baumann</cp:lastModifiedBy>
  <cp:lastPrinted>2011-06-10T05:25:31Z</cp:lastPrinted>
  <dcterms:created xsi:type="dcterms:W3CDTF">2010-10-11T12:13:10Z</dcterms:created>
  <dcterms:modified xsi:type="dcterms:W3CDTF">2015-11-12T13:26:33Z</dcterms:modified>
</cp:coreProperties>
</file>