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20" windowWidth="11595" windowHeight="8445" activeTab="1"/>
  </bookViews>
  <sheets>
    <sheet name="Info" sheetId="1" r:id="rId1"/>
    <sheet name="Fifo-Methode" sheetId="7" r:id="rId2"/>
    <sheet name="Lifo-Methode" sheetId="8" r:id="rId3"/>
    <sheet name="Hifo-Methode" sheetId="9" r:id="rId4"/>
    <sheet name="Lofo-Methode" sheetId="10" r:id="rId5"/>
  </sheets>
  <calcPr calcId="125725"/>
</workbook>
</file>

<file path=xl/calcChain.xml><?xml version="1.0" encoding="utf-8"?>
<calcChain xmlns="http://schemas.openxmlformats.org/spreadsheetml/2006/main">
  <c r="W61" i="10"/>
  <c r="S61"/>
  <c r="S60"/>
  <c r="K62"/>
  <c r="W55"/>
  <c r="W53"/>
  <c r="W57"/>
  <c r="W51"/>
  <c r="W49"/>
  <c r="S47"/>
  <c r="S46"/>
  <c r="K44"/>
  <c r="K48" s="1"/>
  <c r="K50" s="1"/>
  <c r="K52" s="1"/>
  <c r="K54" s="1"/>
  <c r="K56" s="1"/>
  <c r="K58" s="1"/>
  <c r="W43"/>
  <c r="W42"/>
  <c r="S32"/>
  <c r="S31"/>
  <c r="L28"/>
  <c r="L30" s="1"/>
  <c r="S27"/>
  <c r="S26"/>
  <c r="S25"/>
  <c r="S24"/>
  <c r="S23"/>
  <c r="W60" i="9"/>
  <c r="S60"/>
  <c r="S59"/>
  <c r="W64"/>
  <c r="W62"/>
  <c r="S56"/>
  <c r="S55"/>
  <c r="W52"/>
  <c r="W50"/>
  <c r="S48"/>
  <c r="S47"/>
  <c r="K45"/>
  <c r="K49" s="1"/>
  <c r="K51" s="1"/>
  <c r="K53" s="1"/>
  <c r="K57" s="1"/>
  <c r="K61" s="1"/>
  <c r="K63" s="1"/>
  <c r="K65" s="1"/>
  <c r="W44"/>
  <c r="W43"/>
  <c r="L31"/>
  <c r="L33" s="1"/>
  <c r="S33" s="1"/>
  <c r="S30"/>
  <c r="S29"/>
  <c r="S28"/>
  <c r="S27"/>
  <c r="S26"/>
  <c r="W48" l="1"/>
  <c r="W47" i="10"/>
  <c r="W44"/>
  <c r="S30"/>
  <c r="S28"/>
  <c r="W45" i="9"/>
  <c r="W56"/>
  <c r="S31"/>
  <c r="S32" s="1"/>
  <c r="W49" l="1"/>
  <c r="W51" s="1"/>
  <c r="W53" s="1"/>
  <c r="W57" s="1"/>
  <c r="W61" s="1"/>
  <c r="W63" s="1"/>
  <c r="W65" s="1"/>
  <c r="W48" i="10"/>
  <c r="W50" s="1"/>
  <c r="W52" s="1"/>
  <c r="W54" s="1"/>
  <c r="S29"/>
  <c r="W58" l="1"/>
  <c r="W62" s="1"/>
  <c r="W56"/>
  <c r="W60" i="8"/>
  <c r="W56"/>
  <c r="W58"/>
  <c r="S54"/>
  <c r="S53"/>
  <c r="W50"/>
  <c r="W48"/>
  <c r="S46"/>
  <c r="S45"/>
  <c r="K43"/>
  <c r="K47" s="1"/>
  <c r="K49" s="1"/>
  <c r="K51" s="1"/>
  <c r="K55" s="1"/>
  <c r="K57" s="1"/>
  <c r="K59" s="1"/>
  <c r="K61" s="1"/>
  <c r="W42"/>
  <c r="W41"/>
  <c r="L29"/>
  <c r="L31" s="1"/>
  <c r="S31" s="1"/>
  <c r="S28"/>
  <c r="S27"/>
  <c r="S26"/>
  <c r="S25"/>
  <c r="S24"/>
  <c r="W46" l="1"/>
  <c r="W43"/>
  <c r="S29"/>
  <c r="S30" s="1"/>
  <c r="W54"/>
  <c r="W47" l="1"/>
  <c r="W49" s="1"/>
  <c r="W51" s="1"/>
  <c r="W55" s="1"/>
  <c r="W57" l="1"/>
  <c r="W59" s="1"/>
  <c r="W61" s="1"/>
  <c r="L36" i="1" l="1"/>
  <c r="L42"/>
  <c r="S34"/>
  <c r="S33"/>
  <c r="S32"/>
  <c r="S36" s="1"/>
  <c r="S31"/>
  <c r="S64" i="7"/>
  <c r="S63"/>
  <c r="W64" s="1"/>
  <c r="W60"/>
  <c r="S58"/>
  <c r="S57"/>
  <c r="S54"/>
  <c r="S53"/>
  <c r="W50"/>
  <c r="W48"/>
  <c r="S46"/>
  <c r="S45"/>
  <c r="W42"/>
  <c r="W41"/>
  <c r="K43"/>
  <c r="K47" s="1"/>
  <c r="K49" s="1"/>
  <c r="K51" s="1"/>
  <c r="K55" s="1"/>
  <c r="K59" s="1"/>
  <c r="K61" s="1"/>
  <c r="K65" s="1"/>
  <c r="S28"/>
  <c r="S25"/>
  <c r="S26"/>
  <c r="S27"/>
  <c r="S24"/>
  <c r="L29"/>
  <c r="L31" s="1"/>
  <c r="S31" s="1"/>
  <c r="W54" l="1"/>
  <c r="W58"/>
  <c r="W43"/>
  <c r="W46"/>
  <c r="S29"/>
  <c r="S30" s="1"/>
  <c r="W47" l="1"/>
  <c r="W49" s="1"/>
  <c r="W51" s="1"/>
  <c r="W55" s="1"/>
  <c r="W59" s="1"/>
  <c r="W61" s="1"/>
  <c r="W65" s="1"/>
</calcChain>
</file>

<file path=xl/sharedStrings.xml><?xml version="1.0" encoding="utf-8"?>
<sst xmlns="http://schemas.openxmlformats.org/spreadsheetml/2006/main" count="265" uniqueCount="74">
  <si>
    <t xml:space="preserve"> Eingabefelder</t>
  </si>
  <si>
    <t xml:space="preserve"> Ausgabefelder</t>
  </si>
  <si>
    <t xml:space="preserve"> Alle Angaben ohne Gewähr</t>
  </si>
  <si>
    <t>Datum</t>
  </si>
  <si>
    <t>Stück</t>
  </si>
  <si>
    <t>€ je Stück</t>
  </si>
  <si>
    <t>Wert €</t>
  </si>
  <si>
    <t>Anfangsbestand</t>
  </si>
  <si>
    <t>1. Zugang</t>
  </si>
  <si>
    <t>2. Zugang</t>
  </si>
  <si>
    <t>3. Zugang</t>
  </si>
  <si>
    <t>4. Zugang</t>
  </si>
  <si>
    <t>Abgänge</t>
  </si>
  <si>
    <t>1. Abgang</t>
  </si>
  <si>
    <t>2. Abgang</t>
  </si>
  <si>
    <t>3. Abgang</t>
  </si>
  <si>
    <t>4. Abgang</t>
  </si>
  <si>
    <t>1.1.</t>
  </si>
  <si>
    <t>15.1.</t>
  </si>
  <si>
    <t>15.2.</t>
  </si>
  <si>
    <t>18.2.</t>
  </si>
  <si>
    <t>1.4.</t>
  </si>
  <si>
    <t>1.2.</t>
  </si>
  <si>
    <t>1.3.</t>
  </si>
  <si>
    <t>5.3.</t>
  </si>
  <si>
    <t>15.4.</t>
  </si>
  <si>
    <t>Verbrauch</t>
  </si>
  <si>
    <t>Verbrauchsfolgeverfahren</t>
  </si>
  <si>
    <t>Fifo-Methode</t>
  </si>
  <si>
    <t>Ausgangsdaten:</t>
  </si>
  <si>
    <t>Summe</t>
  </si>
  <si>
    <t>Endbestand</t>
  </si>
  <si>
    <t>Wert in €</t>
  </si>
  <si>
    <t>AB</t>
  </si>
  <si>
    <t>01.01.</t>
  </si>
  <si>
    <t>15.01.</t>
  </si>
  <si>
    <t>Bestand</t>
  </si>
  <si>
    <t>01.02.</t>
  </si>
  <si>
    <t>15.02.</t>
  </si>
  <si>
    <t>18.02.</t>
  </si>
  <si>
    <t>01.03.</t>
  </si>
  <si>
    <t>05.03.</t>
  </si>
  <si>
    <t>01.04.</t>
  </si>
  <si>
    <t>15.04.</t>
  </si>
  <si>
    <t>Lifo-Methode</t>
  </si>
  <si>
    <t>−    Fifo-Methode  (periodisch, permanent)</t>
  </si>
  <si>
    <r>
      <rPr>
        <sz val="11"/>
        <rFont val="Calibri"/>
        <family val="2"/>
      </rPr>
      <t>−</t>
    </r>
    <r>
      <rPr>
        <sz val="11"/>
        <rFont val="Arial"/>
        <family val="2"/>
      </rPr>
      <t xml:space="preserve">    Lifo-Methode   (periodisch, permanent)</t>
    </r>
  </si>
  <si>
    <r>
      <rPr>
        <sz val="11"/>
        <rFont val="Calibri"/>
        <family val="2"/>
      </rPr>
      <t>−</t>
    </r>
    <r>
      <rPr>
        <sz val="11"/>
        <rFont val="Arial"/>
        <family val="2"/>
      </rPr>
      <t xml:space="preserve">    Hifo-Methode   (periodisch, permanent)</t>
    </r>
  </si>
  <si>
    <r>
      <rPr>
        <sz val="11"/>
        <rFont val="Calibri"/>
        <family val="2"/>
      </rPr>
      <t>−</t>
    </r>
    <r>
      <rPr>
        <sz val="11"/>
        <rFont val="Arial"/>
        <family val="2"/>
      </rPr>
      <t xml:space="preserve">    Lofo-Methode  (periodisch, permanent)</t>
    </r>
  </si>
  <si>
    <t>Hifo-Methode</t>
  </si>
  <si>
    <t>Lofo-Methode</t>
  </si>
  <si>
    <t>Für die Methoden wird von den unten angegebenen Ausgangsdaten ausgegangen.</t>
  </si>
  <si>
    <t>Quelle: Schulte, Gerd: Material- und Logistikmanagement, 2. Auflage, München, 2001, S. 296-307</t>
  </si>
  <si>
    <t>Beim Permanent-Hifo werden sowohl Zugänge als auch Abgänge in einer Periode fortlaufend erfasst, um die Bewertung des Materialverbrauchs vorzunehmen. Voraussetzung für die Anwendung ist die laufende mengen- und wertmäßige Aufzeichnung der Zu- und Abgänge. Auch hier wird der Materialverbrauch fortlaufend in einer Periode unter der Berücksichtigung der Hifo-Methode bewertet.</t>
  </si>
  <si>
    <t>Beim Permanent-Lifo werden sowohl Zugänge als auch Abgänge in einer Periode fortlaufend erfasst, um die Bewertung des Materialverbrauchs durchzuführen. Voraussetzung für die Anwendung ist die laufende mengen- und wertmäßige Aufzeichnung der Zu- und Abgänge. Beim Permanent-Lifo wird der Materialverbrauch in der Periode fortlaufend nach dem Prinzip der Lifo-Methode bewertet.</t>
  </si>
  <si>
    <t>Beim Permanent-Lofo werden sowohl Zugänge als auch Abgänge in einer Periode fortlaufend erfasst, um die Bewertung des Materialverbrauchs vorzunehmen. Voraussetzung für die Anwendung ist die laufende mengen- und wertmäßige Aufzeichnung der Zu- und Abgänge. Hier wird ebenfalls der Materialverbrauch fortlaufend in einer Periode unter der Berücksichtigung der Lofo-Methode bewertet.</t>
  </si>
  <si>
    <t>Hier wird auf sämtliche Zugänge der Materialien in einer Periode zurückgegriffen, um am Periodenende die Bewertung des Materialverbrauchs vorzunehmen. Der Endbestand wird dann zu dem Preis des jüngsten Materialzugangs bewertet.</t>
  </si>
  <si>
    <t>In diesem Fall werden sowohl Zugänge als auch Abgänge in einer Periode fortlaufend erfasst. Voraussetzung für die Anwendung ist die laufende mengen- und wertmäßige Aufzeichnung der Zu- und Abgänge. Anders als beim Perioden-Fifo erfolgt die Bewertung des Materialverbrauchs nicht am Ende der Periode sondern der Materialverbrauch wird fortlaufend in einer Periode nach dem Prinzip der Fifo-Methode bewertet.</t>
  </si>
  <si>
    <r>
      <t xml:space="preserve">Das Verbrauchsfolgeverfahren gehört zum Sammelbewertungsverfahren und dient der Bewertung des Materialverbrauchs. Voraussetzung für die Anwendung des Verbrauchsfolgeverfahren ist es, dass es sich um gleichartiger Wirtschaftsgüter der Vorratsvermögen handelt. Bei den Verbrauchsfolgeverfahren werden vier verschiedende Methoden unterschieden:                                                                                                                                                                                                                                                                                                                                                                                                                                                                                                                                                                                                                                              </t>
    </r>
    <r>
      <rPr>
        <b/>
        <sz val="11"/>
        <rFont val="Calibri"/>
        <family val="2"/>
      </rPr>
      <t>∙</t>
    </r>
    <r>
      <rPr>
        <sz val="11"/>
        <rFont val="Calibri"/>
        <family val="2"/>
      </rPr>
      <t xml:space="preserve"> </t>
    </r>
    <r>
      <rPr>
        <sz val="11"/>
        <rFont val="Arial"/>
        <family val="2"/>
      </rPr>
      <t xml:space="preserve">Fifo-Methode (periodisch, permanent)                                                                                      </t>
    </r>
    <r>
      <rPr>
        <b/>
        <sz val="11"/>
        <rFont val="Calibri"/>
        <family val="2"/>
      </rPr>
      <t>∙</t>
    </r>
    <r>
      <rPr>
        <sz val="11"/>
        <rFont val="Calibri"/>
        <family val="2"/>
      </rPr>
      <t xml:space="preserve"> </t>
    </r>
    <r>
      <rPr>
        <sz val="11"/>
        <rFont val="Arial"/>
        <family val="2"/>
      </rPr>
      <t xml:space="preserve">Lifo-Methode (periodisch, permanent)                                                                                                                    </t>
    </r>
    <r>
      <rPr>
        <b/>
        <sz val="11"/>
        <rFont val="Arial"/>
        <family val="2"/>
      </rPr>
      <t xml:space="preserve">∙ </t>
    </r>
    <r>
      <rPr>
        <sz val="11"/>
        <rFont val="Arial"/>
        <family val="2"/>
      </rPr>
      <t xml:space="preserve">Hifo-Methode (periodisch, permanent)                                                                                                                    </t>
    </r>
    <r>
      <rPr>
        <b/>
        <sz val="11"/>
        <rFont val="Arial"/>
        <family val="2"/>
      </rPr>
      <t>∙</t>
    </r>
    <r>
      <rPr>
        <sz val="11"/>
        <rFont val="Arial"/>
        <family val="2"/>
      </rPr>
      <t xml:space="preserve"> Lofo-Methode (periodisch, permanent)                                                                                                       </t>
    </r>
  </si>
  <si>
    <t>Perioden Lifo-Verfahren</t>
  </si>
  <si>
    <t>Bei der Lifo-Methode (last in - first out) wird angenommen, dass zuerst ein Material verbraucht wird, das zuletzt beschafft wurde. Dies bedeutet, dass der Lagerbestand aus älteren Materialien besteht. Die Bewertung des Materialverbrauchs erfolgt somit am Ende einer Periode zu dem Preis des älteren Materials. Die Lifo-Methode wird zwischen dem Perioden Lifo-Verfahren und permanenten Lifo-Verfahren unterschieden.</t>
  </si>
  <si>
    <t>Bei diesem Verfahren wird am Ende einer Periode der Materialverbrauch bewertet. Hierbei ist es erforderlich, dass die Zugänge mit den jeweiligen Mengen und Preisen sowie den mengenmäßigen Verbrauch festgehalten werden. Der Endbestand wird schließlich mit dem Preis vom ältesten Materialbestand bewertet.</t>
  </si>
  <si>
    <t>Permanent Lifo-Verfahren</t>
  </si>
  <si>
    <t>Bei der Hifo-Methode (highest in - first out) werden zuerst die Materialien verbraucht, die die höchsten Anschaffungskosten haben. D. h. der Lagerbestand besteht aus Materialien, die niedrigere Anschaffungskosten haben. Darüber hinaus gleicht die Hifo-Methode dem Lifo-Verfahren wenn der Preis konstant steigt, während bei konstant sinkenden Preisen die Hifo-Methode mit dem Fifo-Verfahren übereinstimmt. Daher ist die Anwendung der Hifo-Methode geeignet für  Materialien, deren Preisen häufig schwanken. Wie bei den anderen Methoden gibt es auch hier zwei Formen. Zum einen das perioden Hifo-Verfahren und zum anderen das permanent Hifo-Verfahren.</t>
  </si>
  <si>
    <t>Perioden Hifo-Verfahren</t>
  </si>
  <si>
    <t xml:space="preserve">Bei dieser Form wird auf alle Materialzugänge und deren entsprechenden Mengen und Werte zurückgegriffen, um am Periodenende die Bewertung des Materialverbrauchs mit dem niedrigsten Preis zuermitteln.  </t>
  </si>
  <si>
    <t>Permanent Hifo-Verfahren</t>
  </si>
  <si>
    <t>Bei der Lofo-Methode (lowest in - first out) geht man davon aus, dass Materialien mit dem niedrigsten Preis als erstes verbraucht werden. Daher sind im Lager Materialien, die höhere Anschaffungskosten haben. Die Bewertung des Materialverbrauchs erfolgt deshalb am Periodenende mit dem höchsten Zugangspreis. Bei dieser Methode sind ebenfalls zwei Anwendungsmöglichkeiten vorhanden.</t>
  </si>
  <si>
    <t>Perioden Lofo-Verfahren</t>
  </si>
  <si>
    <t>Perioden Fifo-Verfahren</t>
  </si>
  <si>
    <t>Permanent Fifo-Verfahren</t>
  </si>
  <si>
    <t xml:space="preserve">In diesem Fall wird auch auf alle Materialzugänge und deren entsprechenden Mengen und Werten zurückgegriffen, um am Periodenende die Bewertung des Materialverbrauchs mit dem höchsten Preis zuermitteln.  </t>
  </si>
  <si>
    <t>Permanenten Lofo-Verfahren</t>
  </si>
  <si>
    <t>Das Prinzip der Fifo-Methode (first in - first out) ist es,  zuerst die Materialien bwz. Güter zu verbrauchen, die als erstes beschafft wurden. Dementsprechend besteht der Lagerbestand aus Materialien, die zuletzt eingegangen sind. Somit wird der Preis des jüngsten Materialzugangs für die Bewertung des Materialverbrauchs am Ende einer Periode herangezogen. Die Fifo-Methode kann in Form eines perioden Fifo-Verfahrens oder als ein permanentes Fifo-Verfahren erfolgen.</t>
  </si>
</sst>
</file>

<file path=xl/styles.xml><?xml version="1.0" encoding="utf-8"?>
<styleSheet xmlns="http://schemas.openxmlformats.org/spreadsheetml/2006/main">
  <numFmts count="2">
    <numFmt numFmtId="44" formatCode="_-* #,##0.00\ &quot;€&quot;_-;\-* #,##0.00\ &quot;€&quot;_-;_-* &quot;-&quot;??\ &quot;€&quot;_-;_-@_-"/>
    <numFmt numFmtId="43" formatCode="_-* #,##0.00\ _€_-;\-* #,##0.00\ _€_-;_-* &quot;-&quot;??\ _€_-;_-@_-"/>
  </numFmts>
  <fonts count="25">
    <font>
      <sz val="10"/>
      <name val="Arial"/>
    </font>
    <font>
      <sz val="10"/>
      <name val="Arial"/>
    </font>
    <font>
      <sz val="8"/>
      <name val="Arial"/>
      <family val="2"/>
    </font>
    <font>
      <sz val="8"/>
      <name val="Arial"/>
      <family val="2"/>
    </font>
    <font>
      <sz val="10"/>
      <name val="Arial"/>
      <family val="2"/>
    </font>
    <font>
      <sz val="8"/>
      <color indexed="8"/>
      <name val="Calibri"/>
      <family val="2"/>
    </font>
    <font>
      <sz val="11"/>
      <color indexed="8"/>
      <name val="Calibri"/>
      <family val="2"/>
    </font>
    <font>
      <b/>
      <sz val="18"/>
      <color indexed="9"/>
      <name val="Arial"/>
      <family val="2"/>
    </font>
    <font>
      <sz val="11"/>
      <color indexed="8"/>
      <name val="Arial"/>
      <family val="2"/>
    </font>
    <font>
      <sz val="10"/>
      <color indexed="8"/>
      <name val="Arial"/>
      <family val="2"/>
    </font>
    <font>
      <b/>
      <sz val="18"/>
      <name val="Arial"/>
      <family val="2"/>
    </font>
    <font>
      <b/>
      <sz val="10"/>
      <name val="Arial"/>
      <family val="2"/>
    </font>
    <font>
      <sz val="11"/>
      <name val="Arial"/>
      <family val="2"/>
    </font>
    <font>
      <sz val="11"/>
      <name val="Calibri"/>
      <family val="2"/>
    </font>
    <font>
      <b/>
      <sz val="11"/>
      <name val="Calibri"/>
      <family val="2"/>
    </font>
    <font>
      <b/>
      <sz val="11"/>
      <name val="Arial"/>
      <family val="2"/>
    </font>
    <font>
      <u/>
      <sz val="11"/>
      <name val="Arial"/>
      <family val="2"/>
    </font>
    <font>
      <sz val="10"/>
      <color rgb="FFFF0000"/>
      <name val="Arial"/>
      <family val="2"/>
    </font>
    <font>
      <sz val="10"/>
      <color rgb="FF00B050"/>
      <name val="Arial"/>
      <family val="2"/>
    </font>
    <font>
      <sz val="10"/>
      <color rgb="FF0070C0"/>
      <name val="Arial"/>
      <family val="2"/>
    </font>
    <font>
      <sz val="10"/>
      <color theme="5" tint="-0.249977111117893"/>
      <name val="Arial"/>
      <family val="2"/>
    </font>
    <font>
      <sz val="10"/>
      <color rgb="FF7030A0"/>
      <name val="Arial"/>
      <family val="2"/>
    </font>
    <font>
      <b/>
      <u/>
      <sz val="11"/>
      <name val="Arial"/>
      <family val="2"/>
    </font>
    <font>
      <sz val="10"/>
      <color theme="9" tint="-0.499984740745262"/>
      <name val="Arial"/>
      <family val="2"/>
    </font>
    <font>
      <sz val="10"/>
      <color theme="7" tint="-0.249977111117893"/>
      <name val="Arial"/>
      <family val="2"/>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F0"/>
        <bgColor indexed="64"/>
      </patternFill>
    </fill>
    <fill>
      <patternFill patternType="solid">
        <fgColor rgb="FF006699"/>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99"/>
        <bgColor indexed="64"/>
      </patternFill>
    </fill>
  </fills>
  <borders count="56">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ck">
        <color indexed="64"/>
      </bottom>
      <diagonal/>
    </border>
    <border>
      <left/>
      <right style="thick">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top style="thick">
        <color indexed="64"/>
      </top>
      <bottom/>
      <diagonal/>
    </border>
    <border>
      <left style="thick">
        <color indexed="64"/>
      </left>
      <right/>
      <top/>
      <bottom style="thick">
        <color indexed="64"/>
      </bottom>
      <diagonal/>
    </border>
    <border>
      <left style="thick">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style="thin">
        <color indexed="64"/>
      </bottom>
      <diagonal/>
    </border>
    <border>
      <left/>
      <right style="thick">
        <color indexed="64"/>
      </right>
      <top style="thin">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medium">
        <color indexed="64"/>
      </left>
      <right/>
      <top style="thin">
        <color indexed="64"/>
      </top>
      <bottom/>
      <diagonal/>
    </border>
    <border>
      <left/>
      <right style="medium">
        <color indexed="64"/>
      </right>
      <top style="thick">
        <color indexed="64"/>
      </top>
      <bottom style="thin">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style="medium">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s>
  <cellStyleXfs count="4">
    <xf numFmtId="0" fontId="0" fillId="0" borderId="0"/>
    <xf numFmtId="0" fontId="6" fillId="0" borderId="0"/>
    <xf numFmtId="0" fontId="4" fillId="0" borderId="0"/>
    <xf numFmtId="44" fontId="1" fillId="0" borderId="0" applyFont="0" applyFill="0" applyBorder="0" applyAlignment="0" applyProtection="0"/>
  </cellStyleXfs>
  <cellXfs count="266">
    <xf numFmtId="0" fontId="0" fillId="0" borderId="0" xfId="0"/>
    <xf numFmtId="0" fontId="5" fillId="2" borderId="0" xfId="1" applyFont="1" applyFill="1" applyAlignment="1">
      <alignment horizontal="left" indent="1"/>
    </xf>
    <xf numFmtId="0" fontId="0" fillId="2" borderId="0" xfId="0" applyFill="1"/>
    <xf numFmtId="0" fontId="0" fillId="2" borderId="0" xfId="0" applyFill="1" applyAlignment="1"/>
    <xf numFmtId="0" fontId="3" fillId="2" borderId="0" xfId="0" applyFont="1" applyFill="1" applyAlignment="1">
      <alignment horizontal="left" indent="1"/>
    </xf>
    <xf numFmtId="0" fontId="3" fillId="2" borderId="0" xfId="2" applyFont="1" applyFill="1" applyBorder="1" applyAlignment="1">
      <alignment horizontal="left" indent="1"/>
    </xf>
    <xf numFmtId="0" fontId="3" fillId="3" borderId="0" xfId="2" applyFont="1" applyFill="1" applyBorder="1" applyAlignment="1">
      <alignment horizontal="center" vertical="center"/>
    </xf>
    <xf numFmtId="0" fontId="9" fillId="2" borderId="0" xfId="0" applyFont="1" applyFill="1" applyAlignment="1"/>
    <xf numFmtId="0" fontId="4" fillId="2" borderId="0" xfId="0" applyFont="1" applyFill="1"/>
    <xf numFmtId="0" fontId="9" fillId="4" borderId="0" xfId="0" applyFont="1" applyFill="1" applyAlignment="1"/>
    <xf numFmtId="0" fontId="7" fillId="5" borderId="0" xfId="0" applyFont="1" applyFill="1"/>
    <xf numFmtId="0" fontId="8" fillId="5" borderId="0" xfId="0" applyFont="1" applyFill="1"/>
    <xf numFmtId="0" fontId="3" fillId="6" borderId="0" xfId="0" applyFont="1" applyFill="1" applyAlignment="1">
      <alignment horizontal="center" vertical="center"/>
    </xf>
    <xf numFmtId="0" fontId="9" fillId="4" borderId="2" xfId="0" applyFont="1" applyFill="1" applyBorder="1" applyAlignment="1"/>
    <xf numFmtId="0" fontId="9" fillId="4" borderId="0" xfId="0" applyFont="1" applyFill="1" applyBorder="1" applyAlignment="1"/>
    <xf numFmtId="0" fontId="9" fillId="4" borderId="0" xfId="0" applyFont="1" applyFill="1" applyAlignment="1">
      <alignment horizontal="left" indent="1"/>
    </xf>
    <xf numFmtId="0" fontId="10" fillId="4" borderId="0" xfId="0" quotePrefix="1" applyFont="1" applyFill="1" applyBorder="1" applyAlignment="1" applyProtection="1">
      <alignment horizontal="center" vertical="center" wrapText="1"/>
      <protection locked="0"/>
    </xf>
    <xf numFmtId="0" fontId="4" fillId="4" borderId="0" xfId="0" quotePrefix="1" applyFont="1" applyFill="1" applyBorder="1" applyAlignment="1" applyProtection="1">
      <alignment horizontal="center" vertical="center" wrapText="1"/>
      <protection locked="0"/>
    </xf>
    <xf numFmtId="0" fontId="4" fillId="4" borderId="1" xfId="0" quotePrefix="1" applyFont="1" applyFill="1" applyBorder="1" applyAlignment="1" applyProtection="1">
      <alignment horizontal="center" vertical="center" wrapText="1"/>
      <protection locked="0"/>
    </xf>
    <xf numFmtId="0" fontId="4" fillId="4" borderId="0" xfId="0" quotePrefix="1" applyFont="1" applyFill="1" applyBorder="1" applyAlignment="1" applyProtection="1">
      <alignment horizontal="center" vertical="center" wrapText="1"/>
      <protection locked="0"/>
    </xf>
    <xf numFmtId="0" fontId="4" fillId="4" borderId="0" xfId="0" quotePrefix="1" applyFont="1" applyFill="1" applyBorder="1" applyAlignment="1" applyProtection="1">
      <alignment horizontal="center" vertical="center" wrapText="1"/>
      <protection locked="0"/>
    </xf>
    <xf numFmtId="0" fontId="4" fillId="7" borderId="2" xfId="0" quotePrefix="1" applyFont="1" applyFill="1" applyBorder="1" applyAlignment="1" applyProtection="1">
      <alignment horizontal="center" vertical="center" wrapText="1"/>
      <protection locked="0"/>
    </xf>
    <xf numFmtId="0" fontId="4" fillId="7" borderId="7" xfId="0" quotePrefix="1" applyFont="1" applyFill="1" applyBorder="1" applyAlignment="1" applyProtection="1">
      <alignment horizontal="center" vertical="center" wrapText="1"/>
      <protection locked="0"/>
    </xf>
    <xf numFmtId="0" fontId="3" fillId="8" borderId="0" xfId="2" applyFont="1" applyFill="1" applyBorder="1" applyAlignment="1">
      <alignment horizontal="center" vertical="center"/>
    </xf>
    <xf numFmtId="0" fontId="4" fillId="4" borderId="5" xfId="0" quotePrefix="1" applyFont="1" applyFill="1" applyBorder="1" applyAlignment="1" applyProtection="1">
      <alignment horizontal="center" vertical="center" wrapText="1"/>
      <protection locked="0"/>
    </xf>
    <xf numFmtId="0" fontId="4" fillId="4" borderId="4" xfId="0" quotePrefix="1" applyFont="1" applyFill="1" applyBorder="1" applyAlignment="1" applyProtection="1">
      <alignment horizontal="center" vertical="center" wrapText="1"/>
      <protection locked="0"/>
    </xf>
    <xf numFmtId="0" fontId="4" fillId="4" borderId="10" xfId="0" quotePrefix="1" applyFont="1" applyFill="1" applyBorder="1" applyAlignment="1" applyProtection="1">
      <alignment horizontal="center" vertical="center" wrapText="1"/>
      <protection locked="0"/>
    </xf>
    <xf numFmtId="0" fontId="4" fillId="4" borderId="0" xfId="0" quotePrefix="1" applyFont="1" applyFill="1" applyBorder="1" applyAlignment="1" applyProtection="1">
      <alignment horizontal="left" vertical="center" wrapText="1" indent="1"/>
      <protection locked="0"/>
    </xf>
    <xf numFmtId="0" fontId="4" fillId="4" borderId="15" xfId="0" quotePrefix="1" applyFont="1" applyFill="1" applyBorder="1" applyAlignment="1" applyProtection="1">
      <alignment horizontal="center" vertical="center" wrapText="1"/>
      <protection locked="0"/>
    </xf>
    <xf numFmtId="0" fontId="4" fillId="4" borderId="16" xfId="0" quotePrefix="1" applyFont="1" applyFill="1" applyBorder="1" applyAlignment="1" applyProtection="1">
      <alignment horizontal="center" vertical="center" wrapText="1"/>
      <protection locked="0"/>
    </xf>
    <xf numFmtId="0" fontId="4" fillId="4" borderId="19" xfId="0" quotePrefix="1" applyFont="1" applyFill="1" applyBorder="1" applyAlignment="1" applyProtection="1">
      <alignment horizontal="center" vertical="center" wrapText="1"/>
      <protection locked="0"/>
    </xf>
    <xf numFmtId="0" fontId="4" fillId="4" borderId="24" xfId="0" applyFont="1" applyFill="1" applyBorder="1" applyAlignment="1" applyProtection="1">
      <alignment horizontal="left" vertical="center" wrapText="1"/>
      <protection locked="0"/>
    </xf>
    <xf numFmtId="0" fontId="4" fillId="4" borderId="24" xfId="0" quotePrefix="1" applyFont="1" applyFill="1" applyBorder="1" applyAlignment="1" applyProtection="1">
      <alignment horizontal="left" vertical="center" wrapText="1"/>
      <protection locked="0"/>
    </xf>
    <xf numFmtId="0" fontId="4" fillId="4" borderId="24" xfId="0" quotePrefix="1" applyFont="1" applyFill="1" applyBorder="1" applyAlignment="1" applyProtection="1">
      <alignment horizontal="center" vertical="center" wrapText="1"/>
      <protection locked="0"/>
    </xf>
    <xf numFmtId="0" fontId="4" fillId="4" borderId="11" xfId="0" quotePrefix="1" applyFont="1" applyFill="1" applyBorder="1" applyAlignment="1" applyProtection="1">
      <alignment horizontal="center" vertical="center" wrapText="1"/>
      <protection locked="0"/>
    </xf>
    <xf numFmtId="0" fontId="4" fillId="4" borderId="28" xfId="0" quotePrefix="1" applyFont="1" applyFill="1" applyBorder="1" applyAlignment="1" applyProtection="1">
      <alignment horizontal="center" vertical="center" wrapText="1"/>
      <protection locked="0"/>
    </xf>
    <xf numFmtId="0" fontId="4" fillId="4" borderId="32" xfId="0" quotePrefix="1" applyFont="1" applyFill="1" applyBorder="1" applyAlignment="1" applyProtection="1">
      <alignment horizontal="center" vertical="center" wrapText="1"/>
      <protection locked="0"/>
    </xf>
    <xf numFmtId="0" fontId="4" fillId="4" borderId="34" xfId="0" quotePrefix="1" applyFont="1" applyFill="1" applyBorder="1" applyAlignment="1" applyProtection="1">
      <alignment horizontal="center" vertical="center" wrapText="1"/>
      <protection locked="0"/>
    </xf>
    <xf numFmtId="0" fontId="4" fillId="4" borderId="31" xfId="0" quotePrefix="1" applyFont="1" applyFill="1" applyBorder="1" applyAlignment="1" applyProtection="1">
      <alignment horizontal="center" vertical="center" wrapText="1"/>
      <protection locked="0"/>
    </xf>
    <xf numFmtId="0" fontId="4" fillId="7" borderId="0" xfId="0" quotePrefix="1" applyFont="1" applyFill="1" applyBorder="1" applyAlignment="1" applyProtection="1">
      <alignment horizontal="center" vertical="center" wrapText="1"/>
      <protection locked="0"/>
    </xf>
    <xf numFmtId="0" fontId="4" fillId="4" borderId="42" xfId="0" quotePrefix="1" applyFont="1" applyFill="1" applyBorder="1" applyAlignment="1" applyProtection="1">
      <alignment horizontal="center" vertical="center" wrapText="1"/>
      <protection locked="0"/>
    </xf>
    <xf numFmtId="0" fontId="4" fillId="4" borderId="43" xfId="0" quotePrefix="1" applyFont="1" applyFill="1" applyBorder="1" applyAlignment="1" applyProtection="1">
      <alignment horizontal="center" vertical="center" wrapText="1"/>
      <protection locked="0"/>
    </xf>
    <xf numFmtId="0" fontId="4" fillId="7" borderId="3" xfId="0" quotePrefix="1" applyFont="1" applyFill="1" applyBorder="1" applyAlignment="1" applyProtection="1">
      <alignment horizontal="center" vertical="center" wrapText="1"/>
      <protection locked="0"/>
    </xf>
    <xf numFmtId="0" fontId="4" fillId="7" borderId="22" xfId="0" quotePrefix="1" applyFont="1" applyFill="1" applyBorder="1" applyAlignment="1" applyProtection="1">
      <alignment horizontal="center" vertical="center" wrapText="1"/>
      <protection locked="0"/>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pplyProtection="1">
      <alignment horizontal="center" vertical="top" wrapText="1"/>
      <protection locked="0"/>
    </xf>
    <xf numFmtId="0" fontId="4" fillId="4" borderId="31" xfId="0" applyFont="1" applyFill="1" applyBorder="1" applyAlignment="1" applyProtection="1">
      <alignment horizontal="center" vertical="top" wrapText="1"/>
      <protection locked="0"/>
    </xf>
    <xf numFmtId="0" fontId="4" fillId="4" borderId="10" xfId="0" applyFont="1" applyFill="1" applyBorder="1" applyAlignment="1" applyProtection="1">
      <alignment horizontal="center" vertical="top" wrapText="1"/>
      <protection locked="0"/>
    </xf>
    <xf numFmtId="0" fontId="4" fillId="4" borderId="14" xfId="0" applyFont="1" applyFill="1" applyBorder="1" applyAlignment="1" applyProtection="1">
      <alignment horizontal="center" vertical="top" wrapText="1"/>
      <protection locked="0"/>
    </xf>
    <xf numFmtId="0" fontId="12" fillId="4" borderId="0" xfId="0" applyFont="1" applyFill="1" applyBorder="1" applyAlignment="1" applyProtection="1">
      <alignment horizontal="left" vertical="top" wrapText="1" indent="1"/>
      <protection locked="0"/>
    </xf>
    <xf numFmtId="0" fontId="4" fillId="4" borderId="0" xfId="0" quotePrefix="1" applyFont="1" applyFill="1" applyBorder="1" applyAlignment="1" applyProtection="1">
      <alignment horizontal="center" vertical="center" wrapText="1"/>
      <protection locked="0"/>
    </xf>
    <xf numFmtId="0" fontId="12" fillId="4" borderId="0" xfId="0" applyFont="1" applyFill="1" applyBorder="1" applyAlignment="1" applyProtection="1">
      <alignment horizontal="left" vertical="top" wrapText="1" indent="1"/>
      <protection locked="0"/>
    </xf>
    <xf numFmtId="0" fontId="4" fillId="7" borderId="0" xfId="0" quotePrefix="1" applyFont="1" applyFill="1" applyBorder="1" applyAlignment="1" applyProtection="1">
      <alignment horizontal="center" vertical="center" wrapText="1"/>
      <protection locked="0"/>
    </xf>
    <xf numFmtId="0" fontId="4" fillId="7" borderId="2" xfId="0" quotePrefix="1" applyFont="1" applyFill="1" applyBorder="1" applyAlignment="1" applyProtection="1">
      <alignment horizontal="center" vertical="center" wrapText="1"/>
      <protection locked="0"/>
    </xf>
    <xf numFmtId="0" fontId="4" fillId="7" borderId="7" xfId="0" quotePrefix="1" applyFont="1" applyFill="1" applyBorder="1" applyAlignment="1" applyProtection="1">
      <alignment horizontal="center" vertical="center" wrapText="1"/>
      <protection locked="0"/>
    </xf>
    <xf numFmtId="0" fontId="4" fillId="4" borderId="24" xfId="0" quotePrefix="1" applyFont="1" applyFill="1" applyBorder="1" applyAlignment="1" applyProtection="1">
      <alignment horizontal="center" vertical="center" wrapText="1"/>
      <protection locked="0"/>
    </xf>
    <xf numFmtId="0" fontId="4" fillId="4" borderId="1" xfId="0" quotePrefix="1" applyFont="1" applyFill="1" applyBorder="1" applyAlignment="1" applyProtection="1">
      <alignment horizontal="center" vertical="center" wrapText="1"/>
      <protection locked="0"/>
    </xf>
    <xf numFmtId="0" fontId="4" fillId="4" borderId="0" xfId="0" quotePrefix="1" applyFont="1" applyFill="1" applyBorder="1" applyAlignment="1" applyProtection="1">
      <alignment horizontal="center" vertical="center" wrapText="1"/>
      <protection locked="0"/>
    </xf>
    <xf numFmtId="0" fontId="12" fillId="4" borderId="0" xfId="0" applyFont="1" applyFill="1" applyBorder="1" applyAlignment="1" applyProtection="1">
      <alignment horizontal="left" vertical="top" wrapText="1" indent="1"/>
      <protection locked="0"/>
    </xf>
    <xf numFmtId="0" fontId="4" fillId="4" borderId="0" xfId="0" quotePrefix="1" applyFont="1" applyFill="1" applyBorder="1" applyAlignment="1" applyProtection="1">
      <alignment horizontal="center" vertical="center" wrapText="1"/>
      <protection locked="0"/>
    </xf>
    <xf numFmtId="0" fontId="4" fillId="7" borderId="2" xfId="0" quotePrefix="1" applyFont="1" applyFill="1" applyBorder="1" applyAlignment="1" applyProtection="1">
      <alignment horizontal="center" vertical="center" wrapText="1"/>
      <protection locked="0"/>
    </xf>
    <xf numFmtId="0" fontId="4" fillId="4" borderId="24" xfId="0" quotePrefix="1" applyFont="1" applyFill="1" applyBorder="1" applyAlignment="1" applyProtection="1">
      <alignment horizontal="center" vertical="center" wrapText="1"/>
      <protection locked="0"/>
    </xf>
    <xf numFmtId="0" fontId="4" fillId="4" borderId="1" xfId="0" quotePrefix="1" applyFont="1" applyFill="1" applyBorder="1" applyAlignment="1" applyProtection="1">
      <alignment horizontal="center" vertical="center" wrapText="1"/>
      <protection locked="0"/>
    </xf>
    <xf numFmtId="0" fontId="4" fillId="7" borderId="7" xfId="0" quotePrefix="1" applyFont="1" applyFill="1" applyBorder="1" applyAlignment="1" applyProtection="1">
      <alignment horizontal="center" vertical="center" wrapText="1"/>
      <protection locked="0"/>
    </xf>
    <xf numFmtId="0" fontId="12" fillId="4" borderId="16" xfId="0" applyFont="1" applyFill="1" applyBorder="1" applyAlignment="1" applyProtection="1">
      <alignment horizontal="left" vertical="top" wrapText="1" indent="1"/>
      <protection locked="0"/>
    </xf>
    <xf numFmtId="0" fontId="4" fillId="4" borderId="49" xfId="0" applyFont="1" applyFill="1" applyBorder="1" applyAlignment="1" applyProtection="1">
      <alignment horizontal="left" vertical="center" wrapText="1"/>
      <protection locked="0"/>
    </xf>
    <xf numFmtId="0" fontId="4" fillId="4" borderId="36" xfId="0" quotePrefix="1" applyFont="1" applyFill="1" applyBorder="1" applyAlignment="1" applyProtection="1">
      <alignment horizontal="center" vertical="center" wrapText="1"/>
      <protection locked="0"/>
    </xf>
    <xf numFmtId="0" fontId="8" fillId="4" borderId="0" xfId="0" applyFont="1" applyFill="1" applyAlignment="1">
      <alignment horizontal="left" vertical="top" indent="1"/>
    </xf>
    <xf numFmtId="0" fontId="8" fillId="4" borderId="0" xfId="0" applyFont="1" applyFill="1" applyAlignment="1">
      <alignment horizontal="left" vertical="top"/>
    </xf>
    <xf numFmtId="0" fontId="0" fillId="2" borderId="0" xfId="0" applyFill="1" applyAlignment="1">
      <alignment horizontal="left" vertical="top"/>
    </xf>
    <xf numFmtId="0" fontId="12" fillId="4" borderId="0" xfId="0" applyFont="1" applyFill="1" applyBorder="1" applyAlignment="1" applyProtection="1">
      <alignment horizontal="left" vertical="top" wrapText="1" indent="2"/>
      <protection locked="0"/>
    </xf>
    <xf numFmtId="0" fontId="12" fillId="4" borderId="31" xfId="0" applyFont="1" applyFill="1" applyBorder="1" applyAlignment="1" applyProtection="1">
      <alignment horizontal="left" vertical="top" wrapText="1" indent="1"/>
      <protection locked="0"/>
    </xf>
    <xf numFmtId="0" fontId="4" fillId="4" borderId="31" xfId="0" applyFont="1" applyFill="1" applyBorder="1" applyAlignment="1" applyProtection="1">
      <alignment horizontal="left" vertical="center" wrapText="1"/>
      <protection locked="0"/>
    </xf>
    <xf numFmtId="0" fontId="4" fillId="4" borderId="0" xfId="0" quotePrefix="1" applyFont="1" applyFill="1" applyBorder="1" applyAlignment="1" applyProtection="1">
      <alignment horizontal="left" vertical="center" wrapText="1"/>
      <protection locked="0"/>
    </xf>
    <xf numFmtId="0" fontId="4" fillId="4" borderId="14" xfId="0" applyFont="1" applyFill="1" applyBorder="1" applyAlignment="1" applyProtection="1">
      <alignment horizontal="center" vertical="center" wrapText="1"/>
      <protection locked="0"/>
    </xf>
    <xf numFmtId="0" fontId="4" fillId="4" borderId="0" xfId="0" quotePrefix="1" applyFont="1" applyFill="1" applyBorder="1" applyAlignment="1" applyProtection="1">
      <alignment horizontal="center" vertical="center" wrapText="1"/>
      <protection locked="0"/>
    </xf>
    <xf numFmtId="0" fontId="4" fillId="4" borderId="2" xfId="0" quotePrefix="1" applyFont="1" applyFill="1" applyBorder="1" applyAlignment="1" applyProtection="1">
      <alignment horizontal="center" vertical="center" wrapText="1"/>
      <protection locked="0"/>
    </xf>
    <xf numFmtId="0" fontId="4" fillId="7" borderId="8" xfId="0" quotePrefix="1" applyFont="1" applyFill="1" applyBorder="1" applyAlignment="1" applyProtection="1">
      <alignment horizontal="center" vertical="center" wrapText="1"/>
      <protection locked="0"/>
    </xf>
    <xf numFmtId="0" fontId="4" fillId="7" borderId="0" xfId="0" quotePrefix="1" applyFont="1" applyFill="1" applyBorder="1" applyAlignment="1" applyProtection="1">
      <alignment horizontal="center" vertical="center" wrapText="1"/>
      <protection locked="0"/>
    </xf>
    <xf numFmtId="0" fontId="4" fillId="7" borderId="16" xfId="0" quotePrefix="1" applyFont="1" applyFill="1" applyBorder="1" applyAlignment="1" applyProtection="1">
      <alignment horizontal="center" vertical="center" wrapText="1"/>
      <protection locked="0"/>
    </xf>
    <xf numFmtId="0" fontId="4" fillId="4" borderId="41" xfId="0" applyFont="1" applyFill="1" applyBorder="1" applyAlignment="1" applyProtection="1">
      <alignment horizontal="left" vertical="center" wrapText="1"/>
      <protection locked="0"/>
    </xf>
    <xf numFmtId="0" fontId="4" fillId="4" borderId="42" xfId="0" applyFont="1" applyFill="1" applyBorder="1" applyAlignment="1" applyProtection="1">
      <alignment horizontal="left" vertical="center" wrapText="1"/>
      <protection locked="0"/>
    </xf>
    <xf numFmtId="0" fontId="4" fillId="4" borderId="44" xfId="0" applyFont="1" applyFill="1" applyBorder="1" applyAlignment="1" applyProtection="1">
      <alignment horizontal="left" vertical="center" wrapText="1"/>
      <protection locked="0"/>
    </xf>
    <xf numFmtId="0" fontId="4" fillId="8" borderId="48" xfId="0" quotePrefix="1" applyFont="1" applyFill="1" applyBorder="1" applyAlignment="1" applyProtection="1">
      <alignment horizontal="center" vertical="center" wrapText="1"/>
    </xf>
    <xf numFmtId="0" fontId="4" fillId="8" borderId="42" xfId="0" quotePrefix="1" applyFont="1" applyFill="1" applyBorder="1" applyAlignment="1" applyProtection="1">
      <alignment horizontal="center" vertical="center" wrapText="1"/>
    </xf>
    <xf numFmtId="0" fontId="4" fillId="8" borderId="47" xfId="0" quotePrefix="1" applyFont="1" applyFill="1" applyBorder="1" applyAlignment="1" applyProtection="1">
      <alignment horizontal="center" vertical="center" wrapText="1"/>
    </xf>
    <xf numFmtId="0" fontId="4" fillId="4" borderId="0" xfId="0" applyFont="1" applyFill="1" applyBorder="1" applyAlignment="1" applyProtection="1">
      <alignment horizontal="left" vertical="center" wrapText="1"/>
      <protection locked="0"/>
    </xf>
    <xf numFmtId="0" fontId="4" fillId="4" borderId="37" xfId="0" applyFont="1" applyFill="1" applyBorder="1" applyAlignment="1" applyProtection="1">
      <alignment horizontal="left" vertical="center" wrapText="1"/>
      <protection locked="0"/>
    </xf>
    <xf numFmtId="0" fontId="4" fillId="4" borderId="1" xfId="0" quotePrefix="1" applyFont="1" applyFill="1" applyBorder="1" applyAlignment="1" applyProtection="1">
      <alignment horizontal="left" vertical="center" wrapText="1"/>
      <protection locked="0"/>
    </xf>
    <xf numFmtId="0" fontId="4" fillId="4" borderId="1" xfId="0" applyFont="1" applyFill="1" applyBorder="1" applyAlignment="1" applyProtection="1">
      <alignment horizontal="center" vertical="center" wrapText="1"/>
      <protection locked="0"/>
    </xf>
    <xf numFmtId="0" fontId="4" fillId="4" borderId="1" xfId="0" quotePrefix="1" applyFont="1" applyFill="1" applyBorder="1" applyAlignment="1" applyProtection="1">
      <alignment horizontal="center" vertical="center" wrapText="1"/>
      <protection locked="0"/>
    </xf>
    <xf numFmtId="0" fontId="4" fillId="4" borderId="7" xfId="0" quotePrefix="1" applyFont="1" applyFill="1" applyBorder="1" applyAlignment="1" applyProtection="1">
      <alignment horizontal="center" vertical="center" wrapText="1"/>
      <protection locked="0"/>
    </xf>
    <xf numFmtId="0" fontId="4" fillId="7" borderId="1" xfId="0" quotePrefix="1" applyFont="1" applyFill="1" applyBorder="1" applyAlignment="1" applyProtection="1">
      <alignment horizontal="center" vertical="center" wrapText="1"/>
      <protection locked="0"/>
    </xf>
    <xf numFmtId="0" fontId="4" fillId="7" borderId="21" xfId="0" quotePrefix="1" applyFont="1" applyFill="1" applyBorder="1" applyAlignment="1" applyProtection="1">
      <alignment horizontal="center" vertical="center" wrapText="1"/>
      <protection locked="0"/>
    </xf>
    <xf numFmtId="0" fontId="4" fillId="4" borderId="35" xfId="0" applyFont="1" applyFill="1" applyBorder="1" applyAlignment="1" applyProtection="1">
      <alignment horizontal="left" vertical="center" wrapText="1"/>
      <protection locked="0"/>
    </xf>
    <xf numFmtId="0" fontId="4" fillId="4" borderId="36" xfId="0" quotePrefix="1" applyFont="1" applyFill="1" applyBorder="1" applyAlignment="1" applyProtection="1">
      <alignment horizontal="left" vertical="center" wrapText="1"/>
      <protection locked="0"/>
    </xf>
    <xf numFmtId="0" fontId="4" fillId="8" borderId="15" xfId="0" quotePrefix="1" applyFont="1" applyFill="1" applyBorder="1" applyAlignment="1" applyProtection="1">
      <alignment horizontal="center" vertical="center" wrapText="1"/>
    </xf>
    <xf numFmtId="0" fontId="4" fillId="8" borderId="20" xfId="0" quotePrefix="1" applyFont="1" applyFill="1" applyBorder="1" applyAlignment="1" applyProtection="1">
      <alignment horizontal="center" vertical="center" wrapText="1"/>
    </xf>
    <xf numFmtId="2" fontId="4" fillId="8" borderId="45" xfId="3" quotePrefix="1" applyNumberFormat="1" applyFont="1" applyFill="1" applyBorder="1" applyAlignment="1" applyProtection="1">
      <alignment horizontal="center" vertical="center" wrapText="1"/>
    </xf>
    <xf numFmtId="2" fontId="4" fillId="8" borderId="40" xfId="3" quotePrefix="1" applyNumberFormat="1" applyFont="1" applyFill="1" applyBorder="1" applyAlignment="1" applyProtection="1">
      <alignment horizontal="center" vertical="center" wrapText="1"/>
    </xf>
    <xf numFmtId="2" fontId="4" fillId="8" borderId="46" xfId="3" quotePrefix="1" applyNumberFormat="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left" vertical="center" wrapText="1"/>
      <protection locked="0"/>
    </xf>
    <xf numFmtId="0" fontId="4" fillId="4" borderId="4" xfId="0" quotePrefix="1" applyFont="1" applyFill="1" applyBorder="1" applyAlignment="1" applyProtection="1">
      <alignment horizontal="left" vertical="center" wrapText="1"/>
      <protection locked="0"/>
    </xf>
    <xf numFmtId="43" fontId="4" fillId="7" borderId="8" xfId="3" quotePrefix="1" applyNumberFormat="1" applyFont="1" applyFill="1" applyBorder="1" applyAlignment="1" applyProtection="1">
      <alignment horizontal="center" vertical="center" wrapText="1"/>
      <protection locked="0"/>
    </xf>
    <xf numFmtId="43" fontId="4" fillId="7" borderId="0" xfId="3" quotePrefix="1" applyNumberFormat="1" applyFont="1" applyFill="1" applyBorder="1" applyAlignment="1" applyProtection="1">
      <alignment horizontal="center" vertical="center" wrapText="1"/>
      <protection locked="0"/>
    </xf>
    <xf numFmtId="2" fontId="4" fillId="8" borderId="17" xfId="3" quotePrefix="1" applyNumberFormat="1" applyFont="1" applyFill="1" applyBorder="1" applyAlignment="1" applyProtection="1">
      <alignment horizontal="center" vertical="center" wrapText="1"/>
    </xf>
    <xf numFmtId="2" fontId="4" fillId="8" borderId="15" xfId="3" quotePrefix="1" applyNumberFormat="1" applyFont="1" applyFill="1" applyBorder="1" applyAlignment="1" applyProtection="1">
      <alignment horizontal="center" vertical="center" wrapText="1"/>
    </xf>
    <xf numFmtId="2" fontId="4" fillId="8" borderId="20" xfId="3" quotePrefix="1" applyNumberFormat="1"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protection locked="0"/>
    </xf>
    <xf numFmtId="0" fontId="4" fillId="7" borderId="2" xfId="0" quotePrefix="1" applyFont="1" applyFill="1" applyBorder="1" applyAlignment="1" applyProtection="1">
      <alignment horizontal="center" vertical="center" wrapText="1"/>
      <protection locked="0"/>
    </xf>
    <xf numFmtId="2" fontId="4" fillId="8" borderId="8" xfId="3" quotePrefix="1" applyNumberFormat="1" applyFont="1" applyFill="1" applyBorder="1" applyAlignment="1" applyProtection="1">
      <alignment horizontal="center" vertical="center" wrapText="1"/>
    </xf>
    <xf numFmtId="2" fontId="4" fillId="8" borderId="0" xfId="3" quotePrefix="1" applyNumberFormat="1" applyFont="1" applyFill="1" applyBorder="1" applyAlignment="1" applyProtection="1">
      <alignment horizontal="center" vertical="center" wrapText="1"/>
    </xf>
    <xf numFmtId="2" fontId="4" fillId="8" borderId="16" xfId="3" quotePrefix="1" applyNumberFormat="1" applyFont="1" applyFill="1" applyBorder="1" applyAlignment="1" applyProtection="1">
      <alignment horizontal="center" vertical="center" wrapText="1"/>
    </xf>
    <xf numFmtId="0" fontId="4" fillId="4" borderId="33" xfId="0" applyFont="1" applyFill="1" applyBorder="1" applyAlignment="1" applyProtection="1">
      <alignment horizontal="left" vertical="center" wrapText="1"/>
      <protection locked="0"/>
    </xf>
    <xf numFmtId="0" fontId="4" fillId="4" borderId="15" xfId="0" quotePrefix="1" applyFont="1" applyFill="1" applyBorder="1" applyAlignment="1" applyProtection="1">
      <alignment horizontal="left" vertical="center" wrapText="1"/>
      <protection locked="0"/>
    </xf>
    <xf numFmtId="0" fontId="4" fillId="4" borderId="39"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52" xfId="0" applyFont="1" applyFill="1" applyBorder="1" applyAlignment="1" applyProtection="1">
      <alignment horizontal="left" vertical="center" wrapText="1"/>
      <protection locked="0"/>
    </xf>
    <xf numFmtId="0" fontId="4" fillId="4" borderId="53" xfId="0" quotePrefix="1" applyFont="1" applyFill="1" applyBorder="1" applyAlignment="1" applyProtection="1">
      <alignment horizontal="left" vertical="center" wrapText="1"/>
      <protection locked="0"/>
    </xf>
    <xf numFmtId="0" fontId="4" fillId="4" borderId="54" xfId="0" quotePrefix="1" applyFont="1" applyFill="1" applyBorder="1" applyAlignment="1" applyProtection="1">
      <alignment horizontal="left" vertical="center" wrapText="1"/>
      <protection locked="0"/>
    </xf>
    <xf numFmtId="0" fontId="3" fillId="6" borderId="0" xfId="0" applyFont="1" applyFill="1" applyAlignment="1">
      <alignment horizontal="left" vertical="center"/>
    </xf>
    <xf numFmtId="0" fontId="3" fillId="3" borderId="0" xfId="2" applyFont="1" applyFill="1" applyBorder="1" applyAlignment="1">
      <alignment horizontal="left" vertical="center"/>
    </xf>
    <xf numFmtId="0" fontId="2" fillId="4" borderId="0" xfId="0" applyFont="1" applyFill="1" applyAlignment="1">
      <alignment horizontal="left" vertical="center"/>
    </xf>
    <xf numFmtId="0" fontId="10" fillId="4" borderId="3" xfId="0" applyFont="1" applyFill="1" applyBorder="1" applyAlignment="1" applyProtection="1">
      <alignment horizontal="center" vertical="center" wrapText="1"/>
      <protection locked="0"/>
    </xf>
    <xf numFmtId="0" fontId="10" fillId="4" borderId="4" xfId="0" quotePrefix="1" applyFont="1" applyFill="1" applyBorder="1" applyAlignment="1" applyProtection="1">
      <alignment horizontal="center" vertical="center" wrapText="1"/>
      <protection locked="0"/>
    </xf>
    <xf numFmtId="0" fontId="10" fillId="4" borderId="5" xfId="0" quotePrefix="1" applyFont="1" applyFill="1" applyBorder="1" applyAlignment="1" applyProtection="1">
      <alignment horizontal="center" vertical="center" wrapText="1"/>
      <protection locked="0"/>
    </xf>
    <xf numFmtId="0" fontId="10" fillId="4" borderId="6" xfId="0" quotePrefix="1" applyFont="1" applyFill="1" applyBorder="1" applyAlignment="1" applyProtection="1">
      <alignment horizontal="center" vertical="center" wrapText="1"/>
      <protection locked="0"/>
    </xf>
    <xf numFmtId="0" fontId="10" fillId="4" borderId="1" xfId="0" quotePrefix="1" applyFont="1" applyFill="1" applyBorder="1" applyAlignment="1" applyProtection="1">
      <alignment horizontal="center" vertical="center" wrapText="1"/>
      <protection locked="0"/>
    </xf>
    <xf numFmtId="0" fontId="10" fillId="4" borderId="7" xfId="0" quotePrefix="1" applyFont="1" applyFill="1" applyBorder="1" applyAlignment="1" applyProtection="1">
      <alignment horizontal="center" vertical="center" wrapText="1"/>
      <protection locked="0"/>
    </xf>
    <xf numFmtId="0" fontId="12" fillId="4" borderId="0" xfId="0" applyFont="1" applyFill="1" applyBorder="1" applyAlignment="1" applyProtection="1">
      <alignment horizontal="left" vertical="top" wrapText="1" indent="1"/>
      <protection locked="0"/>
    </xf>
    <xf numFmtId="0" fontId="4" fillId="4" borderId="24" xfId="0" applyFont="1" applyFill="1" applyBorder="1" applyAlignment="1" applyProtection="1">
      <alignment horizontal="center" vertical="center" wrapText="1"/>
      <protection locked="0"/>
    </xf>
    <xf numFmtId="0" fontId="4" fillId="4" borderId="24" xfId="0" quotePrefix="1" applyFont="1" applyFill="1" applyBorder="1" applyAlignment="1" applyProtection="1">
      <alignment horizontal="center" vertical="center" wrapText="1"/>
      <protection locked="0"/>
    </xf>
    <xf numFmtId="0" fontId="4" fillId="4" borderId="27" xfId="0" quotePrefix="1"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4" borderId="25" xfId="0" quotePrefix="1" applyFont="1" applyFill="1" applyBorder="1" applyAlignment="1" applyProtection="1">
      <alignment horizontal="center" vertical="center" wrapText="1"/>
      <protection locked="0"/>
    </xf>
    <xf numFmtId="0" fontId="16" fillId="4" borderId="0" xfId="0" applyFont="1" applyFill="1" applyBorder="1" applyAlignment="1" applyProtection="1">
      <alignment horizontal="left" vertical="top" wrapText="1" indent="1"/>
      <protection locked="0"/>
    </xf>
    <xf numFmtId="0" fontId="4" fillId="4" borderId="29" xfId="0" applyFont="1" applyFill="1" applyBorder="1" applyAlignment="1" applyProtection="1">
      <alignment horizontal="center" vertical="top" wrapText="1"/>
      <protection locked="0"/>
    </xf>
    <xf numFmtId="0" fontId="4" fillId="4" borderId="9" xfId="0" applyFont="1" applyFill="1" applyBorder="1" applyAlignment="1" applyProtection="1">
      <alignment horizontal="center" vertical="top" wrapText="1"/>
      <protection locked="0"/>
    </xf>
    <xf numFmtId="0" fontId="4" fillId="4" borderId="13" xfId="0" applyFont="1" applyFill="1" applyBorder="1" applyAlignment="1" applyProtection="1">
      <alignment horizontal="center" vertical="top" wrapText="1"/>
      <protection locked="0"/>
    </xf>
    <xf numFmtId="0" fontId="4" fillId="8" borderId="9" xfId="0" applyFont="1" applyFill="1" applyBorder="1" applyAlignment="1" applyProtection="1">
      <alignment horizontal="center" vertical="top" wrapText="1"/>
    </xf>
    <xf numFmtId="2" fontId="4" fillId="8" borderId="9" xfId="0" applyNumberFormat="1" applyFont="1" applyFill="1" applyBorder="1" applyAlignment="1" applyProtection="1">
      <alignment horizontal="center" vertical="top" wrapText="1"/>
    </xf>
    <xf numFmtId="0" fontId="4" fillId="8" borderId="23" xfId="0" applyFont="1" applyFill="1" applyBorder="1" applyAlignment="1" applyProtection="1">
      <alignment horizontal="center" vertical="top" wrapText="1"/>
    </xf>
    <xf numFmtId="0" fontId="4" fillId="4" borderId="0" xfId="0" applyFont="1" applyFill="1" applyBorder="1" applyAlignment="1" applyProtection="1">
      <alignment horizontal="center" vertical="top" wrapText="1"/>
      <protection locked="0"/>
    </xf>
    <xf numFmtId="0" fontId="4" fillId="4" borderId="16" xfId="0" applyFont="1" applyFill="1" applyBorder="1" applyAlignment="1" applyProtection="1">
      <alignment horizontal="center" vertical="top" wrapText="1"/>
      <protection locked="0"/>
    </xf>
    <xf numFmtId="0" fontId="4" fillId="8" borderId="1" xfId="0" applyFont="1" applyFill="1" applyBorder="1" applyAlignment="1" applyProtection="1">
      <alignment horizontal="center" vertical="top" wrapText="1"/>
    </xf>
    <xf numFmtId="0" fontId="4" fillId="8" borderId="21" xfId="0" applyFont="1" applyFill="1" applyBorder="1" applyAlignment="1" applyProtection="1">
      <alignment horizontal="center" vertical="top" wrapText="1"/>
    </xf>
    <xf numFmtId="0" fontId="4" fillId="8" borderId="0" xfId="0" applyFont="1" applyFill="1" applyBorder="1" applyAlignment="1" applyProtection="1">
      <alignment horizontal="center" vertical="top" wrapText="1"/>
    </xf>
    <xf numFmtId="0" fontId="4" fillId="7" borderId="1" xfId="0" applyFont="1" applyFill="1" applyBorder="1" applyAlignment="1" applyProtection="1">
      <alignment horizontal="center" vertical="top" wrapText="1"/>
      <protection locked="0"/>
    </xf>
    <xf numFmtId="0" fontId="4" fillId="7" borderId="9" xfId="0" applyFont="1" applyFill="1" applyBorder="1" applyAlignment="1" applyProtection="1">
      <alignment horizontal="center" vertical="top" wrapText="1"/>
      <protection locked="0"/>
    </xf>
    <xf numFmtId="2" fontId="21" fillId="7" borderId="9" xfId="0" applyNumberFormat="1" applyFont="1" applyFill="1" applyBorder="1" applyAlignment="1" applyProtection="1">
      <alignment horizontal="center" vertical="top" wrapText="1"/>
      <protection locked="0"/>
    </xf>
    <xf numFmtId="2" fontId="4" fillId="8" borderId="23" xfId="0" applyNumberFormat="1" applyFont="1" applyFill="1" applyBorder="1" applyAlignment="1" applyProtection="1">
      <alignment horizontal="center" vertical="top" wrapText="1"/>
    </xf>
    <xf numFmtId="0" fontId="4" fillId="4" borderId="35" xfId="0" applyFont="1" applyFill="1" applyBorder="1" applyAlignment="1" applyProtection="1">
      <alignment horizontal="center" vertical="top" wrapText="1"/>
      <protection locked="0"/>
    </xf>
    <xf numFmtId="0" fontId="4" fillId="4" borderId="36" xfId="0" applyFont="1" applyFill="1" applyBorder="1" applyAlignment="1" applyProtection="1">
      <alignment horizontal="center" vertical="top" wrapText="1"/>
      <protection locked="0"/>
    </xf>
    <xf numFmtId="0" fontId="4" fillId="4" borderId="51" xfId="0" applyFont="1" applyFill="1" applyBorder="1" applyAlignment="1" applyProtection="1">
      <alignment horizontal="center" vertical="top" wrapText="1"/>
      <protection locked="0"/>
    </xf>
    <xf numFmtId="0" fontId="4" fillId="4" borderId="50" xfId="0" applyFont="1" applyFill="1" applyBorder="1" applyAlignment="1" applyProtection="1">
      <alignment horizontal="center" vertical="top" wrapText="1"/>
      <protection locked="0"/>
    </xf>
    <xf numFmtId="0" fontId="4" fillId="8" borderId="15" xfId="0" applyFont="1" applyFill="1" applyBorder="1" applyAlignment="1" applyProtection="1">
      <alignment horizontal="center" vertical="top" wrapText="1"/>
    </xf>
    <xf numFmtId="0" fontId="4" fillId="4" borderId="15" xfId="0" applyFont="1" applyFill="1" applyBorder="1" applyAlignment="1" applyProtection="1">
      <alignment horizontal="center" vertical="top" wrapText="1"/>
      <protection locked="0"/>
    </xf>
    <xf numFmtId="2" fontId="4" fillId="8" borderId="15" xfId="0" applyNumberFormat="1" applyFont="1" applyFill="1" applyBorder="1" applyAlignment="1" applyProtection="1">
      <alignment horizontal="center" vertical="top" wrapText="1"/>
    </xf>
    <xf numFmtId="0" fontId="4" fillId="8" borderId="20" xfId="0" applyFont="1" applyFill="1" applyBorder="1" applyAlignment="1" applyProtection="1">
      <alignment horizontal="center" vertical="top" wrapText="1"/>
    </xf>
    <xf numFmtId="0" fontId="4" fillId="4" borderId="30" xfId="0" applyFont="1" applyFill="1" applyBorder="1" applyAlignment="1" applyProtection="1">
      <alignment horizontal="center" vertical="top" wrapText="1"/>
      <protection locked="0"/>
    </xf>
    <xf numFmtId="0" fontId="4" fillId="4" borderId="4" xfId="0" applyFont="1" applyFill="1" applyBorder="1" applyAlignment="1" applyProtection="1">
      <alignment horizontal="center" vertical="top" wrapText="1"/>
      <protection locked="0"/>
    </xf>
    <xf numFmtId="0" fontId="4" fillId="4" borderId="12" xfId="0" applyFont="1" applyFill="1" applyBorder="1" applyAlignment="1" applyProtection="1">
      <alignment horizontal="center" vertical="top" wrapText="1"/>
      <protection locked="0"/>
    </xf>
    <xf numFmtId="0" fontId="4" fillId="7" borderId="4" xfId="0" applyFont="1" applyFill="1" applyBorder="1" applyAlignment="1" applyProtection="1">
      <alignment horizontal="center" vertical="top" wrapText="1"/>
      <protection locked="0"/>
    </xf>
    <xf numFmtId="2" fontId="4" fillId="4" borderId="4" xfId="0" applyNumberFormat="1" applyFont="1" applyFill="1" applyBorder="1" applyAlignment="1" applyProtection="1">
      <alignment horizontal="center" vertical="top" wrapText="1"/>
    </xf>
    <xf numFmtId="2" fontId="4" fillId="4" borderId="22" xfId="0" applyNumberFormat="1" applyFont="1" applyFill="1" applyBorder="1" applyAlignment="1" applyProtection="1">
      <alignment horizontal="center" vertical="top" wrapText="1"/>
    </xf>
    <xf numFmtId="0" fontId="4" fillId="7" borderId="0" xfId="0" applyFont="1" applyFill="1" applyBorder="1" applyAlignment="1" applyProtection="1">
      <alignment horizontal="center" vertical="top" wrapText="1"/>
      <protection locked="0"/>
    </xf>
    <xf numFmtId="2" fontId="20" fillId="7" borderId="0" xfId="0" applyNumberFormat="1" applyFont="1" applyFill="1" applyBorder="1" applyAlignment="1" applyProtection="1">
      <alignment horizontal="center" vertical="top" wrapText="1"/>
      <protection locked="0"/>
    </xf>
    <xf numFmtId="2" fontId="21" fillId="7" borderId="1" xfId="0" applyNumberFormat="1" applyFont="1" applyFill="1" applyBorder="1" applyAlignment="1" applyProtection="1">
      <alignment horizontal="center" vertical="top" wrapText="1"/>
      <protection locked="0"/>
    </xf>
    <xf numFmtId="0" fontId="4" fillId="4" borderId="37" xfId="0" quotePrefix="1" applyFont="1" applyFill="1" applyBorder="1" applyAlignment="1" applyProtection="1">
      <alignment horizontal="center" vertical="top" wrapText="1"/>
      <protection locked="0"/>
    </xf>
    <xf numFmtId="0" fontId="4" fillId="4" borderId="1" xfId="0" quotePrefix="1" applyFont="1" applyFill="1" applyBorder="1" applyAlignment="1" applyProtection="1">
      <alignment horizontal="center" vertical="top" wrapText="1"/>
      <protection locked="0"/>
    </xf>
    <xf numFmtId="0" fontId="4" fillId="4" borderId="11" xfId="0" quotePrefix="1" applyFont="1" applyFill="1" applyBorder="1" applyAlignment="1" applyProtection="1">
      <alignment horizontal="center" vertical="top" wrapText="1"/>
      <protection locked="0"/>
    </xf>
    <xf numFmtId="2" fontId="4" fillId="4" borderId="0" xfId="0" applyNumberFormat="1" applyFont="1" applyFill="1" applyBorder="1" applyAlignment="1" applyProtection="1">
      <alignment horizontal="center" vertical="top" wrapText="1"/>
      <protection locked="0"/>
    </xf>
    <xf numFmtId="2" fontId="19" fillId="7" borderId="0" xfId="0" applyNumberFormat="1" applyFont="1" applyFill="1" applyBorder="1" applyAlignment="1" applyProtection="1">
      <alignment horizontal="center" vertical="top" wrapText="1"/>
      <protection locked="0"/>
    </xf>
    <xf numFmtId="2" fontId="20" fillId="7" borderId="1" xfId="0" applyNumberFormat="1" applyFont="1" applyFill="1" applyBorder="1" applyAlignment="1" applyProtection="1">
      <alignment horizontal="center" vertical="top" wrapText="1"/>
      <protection locked="0"/>
    </xf>
    <xf numFmtId="0" fontId="4" fillId="4" borderId="1" xfId="0" applyFont="1" applyFill="1" applyBorder="1" applyAlignment="1" applyProtection="1">
      <alignment horizontal="center" vertical="top" wrapText="1"/>
      <protection locked="0"/>
    </xf>
    <xf numFmtId="2" fontId="19" fillId="7" borderId="9" xfId="0" applyNumberFormat="1" applyFont="1" applyFill="1" applyBorder="1" applyAlignment="1" applyProtection="1">
      <alignment horizontal="center" vertical="top" wrapText="1"/>
      <protection locked="0"/>
    </xf>
    <xf numFmtId="2" fontId="17" fillId="7" borderId="0" xfId="0" applyNumberFormat="1" applyFont="1" applyFill="1" applyBorder="1" applyAlignment="1" applyProtection="1">
      <alignment horizontal="center" vertical="top" wrapText="1"/>
      <protection locked="0"/>
    </xf>
    <xf numFmtId="2" fontId="18" fillId="7" borderId="1" xfId="0" applyNumberFormat="1" applyFont="1" applyFill="1" applyBorder="1" applyAlignment="1" applyProtection="1">
      <alignment horizontal="center" vertical="top" wrapText="1"/>
      <protection locked="0"/>
    </xf>
    <xf numFmtId="0" fontId="4" fillId="4" borderId="9" xfId="0" applyFont="1" applyFill="1" applyBorder="1" applyAlignment="1" applyProtection="1">
      <alignment horizontal="left" vertical="top" wrapText="1"/>
      <protection locked="0"/>
    </xf>
    <xf numFmtId="2" fontId="18" fillId="7" borderId="0" xfId="0" applyNumberFormat="1" applyFont="1" applyFill="1" applyBorder="1" applyAlignment="1" applyProtection="1">
      <alignment horizontal="center" vertical="top" wrapText="1"/>
      <protection locked="0"/>
    </xf>
    <xf numFmtId="2" fontId="19" fillId="7" borderId="1" xfId="0" applyNumberFormat="1" applyFont="1" applyFill="1" applyBorder="1" applyAlignment="1" applyProtection="1">
      <alignment horizontal="center" vertical="top" wrapText="1"/>
      <protection locked="0"/>
    </xf>
    <xf numFmtId="0" fontId="4" fillId="4" borderId="9" xfId="0" quotePrefix="1" applyFont="1" applyFill="1" applyBorder="1" applyAlignment="1" applyProtection="1">
      <alignment horizontal="center" vertical="top" wrapText="1"/>
      <protection locked="0"/>
    </xf>
    <xf numFmtId="0" fontId="4" fillId="4" borderId="13" xfId="0" quotePrefix="1" applyFont="1" applyFill="1" applyBorder="1" applyAlignment="1" applyProtection="1">
      <alignment horizontal="center" vertical="top" wrapText="1"/>
      <protection locked="0"/>
    </xf>
    <xf numFmtId="0" fontId="4" fillId="4" borderId="31" xfId="0" applyFont="1" applyFill="1" applyBorder="1" applyAlignment="1" applyProtection="1">
      <alignment horizontal="center" vertical="top" wrapText="1"/>
      <protection locked="0"/>
    </xf>
    <xf numFmtId="0" fontId="4" fillId="4" borderId="0" xfId="0" quotePrefix="1" applyFont="1" applyFill="1" applyBorder="1" applyAlignment="1" applyProtection="1">
      <alignment horizontal="center" vertical="top" wrapText="1"/>
      <protection locked="0"/>
    </xf>
    <xf numFmtId="0" fontId="4" fillId="4" borderId="10" xfId="0" quotePrefix="1" applyFont="1" applyFill="1" applyBorder="1" applyAlignment="1" applyProtection="1">
      <alignment horizontal="center" vertical="top" wrapText="1"/>
      <protection locked="0"/>
    </xf>
    <xf numFmtId="0" fontId="4" fillId="4" borderId="31" xfId="0" quotePrefix="1" applyFont="1" applyFill="1" applyBorder="1" applyAlignment="1" applyProtection="1">
      <alignment horizontal="center" vertical="top" wrapText="1"/>
      <protection locked="0"/>
    </xf>
    <xf numFmtId="2" fontId="20" fillId="7" borderId="9" xfId="0" applyNumberFormat="1" applyFont="1" applyFill="1" applyBorder="1" applyAlignment="1" applyProtection="1">
      <alignment horizontal="center" vertical="top" wrapText="1"/>
      <protection locked="0"/>
    </xf>
    <xf numFmtId="2" fontId="4" fillId="8" borderId="0" xfId="0" applyNumberFormat="1" applyFont="1" applyFill="1" applyBorder="1" applyAlignment="1" applyProtection="1">
      <alignment horizontal="center" vertical="top" wrapText="1"/>
    </xf>
    <xf numFmtId="2" fontId="4" fillId="8" borderId="16" xfId="0" applyNumberFormat="1" applyFont="1" applyFill="1" applyBorder="1" applyAlignment="1" applyProtection="1">
      <alignment horizontal="center" vertical="top" wrapText="1"/>
    </xf>
    <xf numFmtId="2" fontId="4" fillId="8" borderId="1" xfId="0" applyNumberFormat="1" applyFont="1" applyFill="1" applyBorder="1" applyAlignment="1" applyProtection="1">
      <alignment horizontal="center" vertical="top" wrapText="1"/>
    </xf>
    <xf numFmtId="2" fontId="4" fillId="8" borderId="21" xfId="0" applyNumberFormat="1" applyFont="1" applyFill="1" applyBorder="1" applyAlignment="1" applyProtection="1">
      <alignment horizontal="center" vertical="top" wrapText="1"/>
    </xf>
    <xf numFmtId="16" fontId="4" fillId="4" borderId="0" xfId="0" applyNumberFormat="1" applyFont="1" applyFill="1" applyBorder="1" applyAlignment="1" applyProtection="1">
      <alignment horizontal="center" vertical="top" wrapText="1"/>
      <protection locked="0"/>
    </xf>
    <xf numFmtId="16" fontId="4" fillId="4" borderId="1" xfId="0" applyNumberFormat="1" applyFont="1" applyFill="1" applyBorder="1" applyAlignment="1" applyProtection="1">
      <alignment horizontal="center" vertical="top" wrapText="1"/>
      <protection locked="0"/>
    </xf>
    <xf numFmtId="0" fontId="4" fillId="4" borderId="37" xfId="0" applyFont="1" applyFill="1" applyBorder="1" applyAlignment="1" applyProtection="1">
      <alignment horizontal="center" vertical="top" wrapText="1"/>
      <protection locked="0"/>
    </xf>
    <xf numFmtId="0" fontId="4" fillId="8" borderId="4" xfId="0" quotePrefix="1" applyFont="1" applyFill="1" applyBorder="1" applyAlignment="1" applyProtection="1">
      <alignment horizontal="center" vertical="center" wrapText="1"/>
    </xf>
    <xf numFmtId="2" fontId="4" fillId="8" borderId="4" xfId="3" quotePrefix="1" applyNumberFormat="1" applyFont="1" applyFill="1" applyBorder="1" applyAlignment="1" applyProtection="1">
      <alignment horizontal="center" vertical="center" wrapText="1"/>
    </xf>
    <xf numFmtId="2" fontId="4" fillId="8" borderId="22" xfId="3" quotePrefix="1" applyNumberFormat="1" applyFont="1" applyFill="1" applyBorder="1" applyAlignment="1" applyProtection="1">
      <alignment horizontal="center" vertical="center" wrapText="1"/>
    </xf>
    <xf numFmtId="0" fontId="4" fillId="4" borderId="37" xfId="0" applyFont="1" applyFill="1" applyBorder="1" applyAlignment="1" applyProtection="1">
      <alignment horizontal="left" vertical="top" wrapText="1"/>
      <protection locked="0"/>
    </xf>
    <xf numFmtId="0" fontId="4" fillId="4" borderId="1" xfId="0" quotePrefix="1" applyFont="1" applyFill="1" applyBorder="1" applyAlignment="1" applyProtection="1">
      <alignment horizontal="left" vertical="top" wrapText="1"/>
      <protection locked="0"/>
    </xf>
    <xf numFmtId="2" fontId="11" fillId="8" borderId="1" xfId="0" quotePrefix="1" applyNumberFormat="1" applyFont="1" applyFill="1" applyBorder="1" applyAlignment="1" applyProtection="1">
      <alignment horizontal="center" vertical="top" wrapText="1"/>
    </xf>
    <xf numFmtId="2" fontId="11" fillId="8" borderId="21" xfId="0" quotePrefix="1" applyNumberFormat="1" applyFont="1" applyFill="1" applyBorder="1" applyAlignment="1" applyProtection="1">
      <alignment horizontal="center" vertical="top" wrapText="1"/>
    </xf>
    <xf numFmtId="0" fontId="4" fillId="4" borderId="1"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center" vertical="center" wrapText="1"/>
      <protection locked="0"/>
    </xf>
    <xf numFmtId="0" fontId="4" fillId="7" borderId="6" xfId="0" quotePrefix="1" applyFont="1" applyFill="1" applyBorder="1" applyAlignment="1" applyProtection="1">
      <alignment horizontal="center" vertical="center" wrapText="1"/>
      <protection locked="0"/>
    </xf>
    <xf numFmtId="0" fontId="4" fillId="7" borderId="7" xfId="0" quotePrefix="1" applyFont="1" applyFill="1" applyBorder="1" applyAlignment="1" applyProtection="1">
      <alignment horizontal="center" vertical="center" wrapText="1"/>
      <protection locked="0"/>
    </xf>
    <xf numFmtId="43" fontId="4" fillId="7" borderId="6" xfId="3" quotePrefix="1" applyNumberFormat="1" applyFont="1" applyFill="1" applyBorder="1" applyAlignment="1" applyProtection="1">
      <alignment horizontal="center" vertical="center" wrapText="1"/>
      <protection locked="0"/>
    </xf>
    <xf numFmtId="43" fontId="4" fillId="7" borderId="1" xfId="3" quotePrefix="1" applyNumberFormat="1" applyFont="1" applyFill="1" applyBorder="1" applyAlignment="1" applyProtection="1">
      <alignment horizontal="center" vertical="center" wrapText="1"/>
      <protection locked="0"/>
    </xf>
    <xf numFmtId="0" fontId="4" fillId="4" borderId="49" xfId="0" quotePrefix="1" applyFont="1" applyFill="1" applyBorder="1" applyAlignment="1" applyProtection="1">
      <alignment horizontal="center" vertical="top" wrapText="1"/>
      <protection locked="0"/>
    </xf>
    <xf numFmtId="0" fontId="4" fillId="4" borderId="24" xfId="0" quotePrefix="1" applyFont="1" applyFill="1" applyBorder="1" applyAlignment="1" applyProtection="1">
      <alignment horizontal="center" vertical="top" wrapText="1"/>
      <protection locked="0"/>
    </xf>
    <xf numFmtId="0" fontId="4" fillId="4" borderId="28" xfId="0" quotePrefix="1" applyFont="1" applyFill="1" applyBorder="1" applyAlignment="1" applyProtection="1">
      <alignment horizontal="center" vertical="top" wrapText="1"/>
      <protection locked="0"/>
    </xf>
    <xf numFmtId="0" fontId="4" fillId="4" borderId="24" xfId="0" applyFont="1" applyFill="1" applyBorder="1" applyAlignment="1" applyProtection="1">
      <alignment horizontal="center" vertical="top" wrapText="1"/>
      <protection locked="0"/>
    </xf>
    <xf numFmtId="0" fontId="4" fillId="4" borderId="25" xfId="0" quotePrefix="1" applyFont="1" applyFill="1" applyBorder="1" applyAlignment="1" applyProtection="1">
      <alignment horizontal="center" vertical="top" wrapText="1"/>
      <protection locked="0"/>
    </xf>
    <xf numFmtId="0" fontId="4" fillId="4" borderId="35" xfId="0" applyFont="1" applyFill="1" applyBorder="1" applyAlignment="1" applyProtection="1">
      <alignment horizontal="left" vertical="top" wrapText="1"/>
      <protection locked="0"/>
    </xf>
    <xf numFmtId="0" fontId="4" fillId="4" borderId="36" xfId="0" quotePrefix="1" applyFont="1" applyFill="1" applyBorder="1" applyAlignment="1" applyProtection="1">
      <alignment horizontal="left" vertical="top" wrapText="1"/>
      <protection locked="0"/>
    </xf>
    <xf numFmtId="0" fontId="4" fillId="8" borderId="36" xfId="0" quotePrefix="1" applyFont="1" applyFill="1" applyBorder="1" applyAlignment="1" applyProtection="1">
      <alignment horizontal="center" vertical="center" wrapText="1"/>
    </xf>
    <xf numFmtId="2" fontId="11" fillId="7" borderId="36" xfId="0" quotePrefix="1" applyNumberFormat="1" applyFont="1" applyFill="1" applyBorder="1" applyAlignment="1" applyProtection="1">
      <alignment horizontal="center" vertical="center" wrapText="1"/>
      <protection locked="0"/>
    </xf>
    <xf numFmtId="2" fontId="4" fillId="8" borderId="36" xfId="0" quotePrefix="1" applyNumberFormat="1" applyFont="1" applyFill="1" applyBorder="1" applyAlignment="1" applyProtection="1">
      <alignment horizontal="center" vertical="center" wrapText="1"/>
    </xf>
    <xf numFmtId="2" fontId="4" fillId="8" borderId="38" xfId="0" quotePrefix="1" applyNumberFormat="1" applyFont="1" applyFill="1" applyBorder="1" applyAlignment="1" applyProtection="1">
      <alignment horizontal="center" vertical="center" wrapText="1"/>
    </xf>
    <xf numFmtId="0" fontId="12" fillId="4" borderId="0" xfId="0" applyFont="1" applyFill="1" applyBorder="1" applyAlignment="1" applyProtection="1">
      <alignment horizontal="left" vertical="top" wrapText="1"/>
      <protection locked="0"/>
    </xf>
    <xf numFmtId="0" fontId="16" fillId="4" borderId="0" xfId="0" applyFont="1" applyFill="1" applyBorder="1" applyAlignment="1" applyProtection="1">
      <alignment horizontal="left" vertical="top" wrapText="1"/>
      <protection locked="0"/>
    </xf>
    <xf numFmtId="0" fontId="22" fillId="4" borderId="0" xfId="0" applyFont="1" applyFill="1" applyBorder="1" applyAlignment="1" applyProtection="1">
      <alignment horizontal="left" vertical="top" wrapText="1"/>
      <protection locked="0"/>
    </xf>
    <xf numFmtId="0" fontId="22" fillId="4" borderId="0" xfId="0" quotePrefix="1" applyFont="1" applyFill="1" applyBorder="1" applyAlignment="1" applyProtection="1">
      <alignment horizontal="left" vertical="top" wrapText="1"/>
      <protection locked="0"/>
    </xf>
    <xf numFmtId="0" fontId="4" fillId="4" borderId="10" xfId="0" quotePrefix="1" applyFont="1" applyFill="1" applyBorder="1" applyAlignment="1" applyProtection="1">
      <alignment horizontal="left" vertical="center" wrapText="1"/>
      <protection locked="0"/>
    </xf>
    <xf numFmtId="0" fontId="4" fillId="4" borderId="27" xfId="0" applyFont="1" applyFill="1" applyBorder="1" applyAlignment="1" applyProtection="1">
      <alignment horizontal="center" vertical="center" wrapText="1"/>
      <protection locked="0"/>
    </xf>
    <xf numFmtId="2" fontId="4" fillId="8" borderId="36" xfId="0" applyNumberFormat="1" applyFont="1" applyFill="1" applyBorder="1" applyAlignment="1" applyProtection="1">
      <alignment horizontal="center" vertical="top" wrapText="1"/>
    </xf>
    <xf numFmtId="0" fontId="4" fillId="8" borderId="36" xfId="0" applyFont="1" applyFill="1" applyBorder="1" applyAlignment="1" applyProtection="1">
      <alignment horizontal="center" vertical="top" wrapText="1"/>
    </xf>
    <xf numFmtId="0" fontId="4" fillId="8" borderId="38" xfId="0" applyFont="1" applyFill="1" applyBorder="1" applyAlignment="1" applyProtection="1">
      <alignment horizontal="center" vertical="top" wrapText="1"/>
    </xf>
    <xf numFmtId="2" fontId="21" fillId="7" borderId="4" xfId="0" applyNumberFormat="1" applyFont="1" applyFill="1" applyBorder="1" applyAlignment="1" applyProtection="1">
      <alignment horizontal="center" vertical="top" wrapText="1"/>
      <protection locked="0"/>
    </xf>
    <xf numFmtId="2" fontId="4" fillId="8" borderId="4" xfId="0" applyNumberFormat="1" applyFont="1" applyFill="1" applyBorder="1" applyAlignment="1" applyProtection="1">
      <alignment horizontal="center" vertical="top" wrapText="1"/>
    </xf>
    <xf numFmtId="2" fontId="4" fillId="8" borderId="22" xfId="0" applyNumberFormat="1" applyFont="1" applyFill="1" applyBorder="1" applyAlignment="1" applyProtection="1">
      <alignment horizontal="center" vertical="top" wrapText="1"/>
    </xf>
    <xf numFmtId="2" fontId="17" fillId="7" borderId="1" xfId="0" applyNumberFormat="1" applyFont="1" applyFill="1" applyBorder="1" applyAlignment="1" applyProtection="1">
      <alignment horizontal="center" vertical="top" wrapText="1"/>
      <protection locked="0"/>
    </xf>
    <xf numFmtId="0" fontId="8" fillId="4" borderId="0" xfId="0" applyFont="1" applyFill="1" applyAlignment="1">
      <alignment horizontal="left" vertical="top" wrapText="1"/>
    </xf>
    <xf numFmtId="0" fontId="4" fillId="8" borderId="0" xfId="0" quotePrefix="1" applyFont="1" applyFill="1" applyBorder="1" applyAlignment="1" applyProtection="1">
      <alignment horizontal="center" vertical="center" wrapText="1"/>
    </xf>
    <xf numFmtId="2" fontId="4" fillId="8" borderId="0" xfId="0" quotePrefix="1" applyNumberFormat="1" applyFont="1" applyFill="1" applyBorder="1" applyAlignment="1" applyProtection="1">
      <alignment horizontal="center" vertical="center" wrapText="1"/>
    </xf>
    <xf numFmtId="0" fontId="16" fillId="4" borderId="0" xfId="0" applyFont="1" applyFill="1" applyBorder="1" applyAlignment="1" applyProtection="1">
      <alignment horizontal="left" vertical="center" wrapText="1"/>
      <protection locked="0"/>
    </xf>
    <xf numFmtId="2" fontId="11" fillId="8" borderId="1" xfId="0" quotePrefix="1" applyNumberFormat="1" applyFont="1" applyFill="1" applyBorder="1" applyAlignment="1" applyProtection="1">
      <alignment horizontal="center" vertical="center" wrapText="1"/>
    </xf>
    <xf numFmtId="2" fontId="11" fillId="8" borderId="21" xfId="0" quotePrefix="1" applyNumberFormat="1" applyFont="1" applyFill="1" applyBorder="1" applyAlignment="1" applyProtection="1">
      <alignment horizontal="center" vertical="center" wrapText="1"/>
    </xf>
    <xf numFmtId="0" fontId="4" fillId="4" borderId="14" xfId="0" applyFont="1" applyFill="1" applyBorder="1" applyAlignment="1" applyProtection="1">
      <alignment horizontal="center" vertical="top" wrapText="1"/>
      <protection locked="0"/>
    </xf>
    <xf numFmtId="0" fontId="4" fillId="4" borderId="43" xfId="0" applyFont="1" applyFill="1" applyBorder="1" applyAlignment="1" applyProtection="1">
      <alignment horizontal="center" vertical="top" wrapText="1"/>
      <protection locked="0"/>
    </xf>
    <xf numFmtId="2" fontId="19" fillId="4" borderId="0" xfId="0" applyNumberFormat="1" applyFont="1" applyFill="1" applyBorder="1" applyAlignment="1" applyProtection="1">
      <alignment horizontal="center" vertical="top" wrapText="1"/>
      <protection locked="0"/>
    </xf>
    <xf numFmtId="2" fontId="4" fillId="4" borderId="0" xfId="0" applyNumberFormat="1" applyFont="1" applyFill="1" applyBorder="1" applyAlignment="1" applyProtection="1">
      <alignment horizontal="center" vertical="top" wrapText="1"/>
    </xf>
    <xf numFmtId="2" fontId="4" fillId="4" borderId="16" xfId="0" applyNumberFormat="1" applyFont="1" applyFill="1" applyBorder="1" applyAlignment="1" applyProtection="1">
      <alignment horizontal="center" vertical="top" wrapText="1"/>
    </xf>
    <xf numFmtId="0" fontId="4" fillId="4" borderId="55" xfId="0" applyFont="1" applyFill="1" applyBorder="1" applyAlignment="1" applyProtection="1">
      <alignment horizontal="center" vertical="top" wrapText="1"/>
      <protection locked="0"/>
    </xf>
    <xf numFmtId="43" fontId="17" fillId="7" borderId="8" xfId="3" quotePrefix="1" applyNumberFormat="1" applyFont="1" applyFill="1" applyBorder="1" applyAlignment="1" applyProtection="1">
      <alignment horizontal="center" vertical="center" wrapText="1"/>
      <protection locked="0"/>
    </xf>
    <xf numFmtId="43" fontId="17" fillId="7" borderId="0" xfId="3" quotePrefix="1" applyNumberFormat="1" applyFont="1" applyFill="1" applyBorder="1" applyAlignment="1" applyProtection="1">
      <alignment horizontal="center" vertical="center" wrapText="1"/>
      <protection locked="0"/>
    </xf>
    <xf numFmtId="43" fontId="17" fillId="7" borderId="6" xfId="3" quotePrefix="1" applyNumberFormat="1" applyFont="1" applyFill="1" applyBorder="1" applyAlignment="1" applyProtection="1">
      <alignment horizontal="center" vertical="center" wrapText="1"/>
      <protection locked="0"/>
    </xf>
    <xf numFmtId="43" fontId="17" fillId="7" borderId="1" xfId="3" quotePrefix="1" applyNumberFormat="1" applyFont="1" applyFill="1" applyBorder="1" applyAlignment="1" applyProtection="1">
      <alignment horizontal="center" vertical="center" wrapText="1"/>
      <protection locked="0"/>
    </xf>
    <xf numFmtId="0" fontId="4" fillId="4" borderId="30"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4" xfId="0" quotePrefix="1" applyFont="1" applyFill="1" applyBorder="1" applyAlignment="1" applyProtection="1">
      <alignment horizontal="center" vertical="center" wrapText="1"/>
      <protection locked="0"/>
    </xf>
    <xf numFmtId="2" fontId="17" fillId="7" borderId="0" xfId="0" quotePrefix="1" applyNumberFormat="1" applyFont="1" applyFill="1" applyBorder="1" applyAlignment="1" applyProtection="1">
      <alignment horizontal="center" vertical="center" wrapText="1"/>
      <protection locked="0"/>
    </xf>
    <xf numFmtId="2" fontId="4" fillId="8" borderId="4" xfId="0" quotePrefix="1" applyNumberFormat="1" applyFont="1" applyFill="1" applyBorder="1" applyAlignment="1" applyProtection="1">
      <alignment horizontal="center" vertical="center" wrapText="1"/>
    </xf>
    <xf numFmtId="0" fontId="4" fillId="7" borderId="15" xfId="0" quotePrefix="1" applyFont="1" applyFill="1" applyBorder="1" applyAlignment="1" applyProtection="1">
      <alignment horizontal="center" vertical="center" wrapText="1"/>
    </xf>
    <xf numFmtId="2" fontId="17" fillId="7" borderId="15" xfId="0" quotePrefix="1" applyNumberFormat="1" applyFont="1" applyFill="1" applyBorder="1" applyAlignment="1" applyProtection="1">
      <alignment horizontal="center" vertical="center" wrapText="1"/>
      <protection locked="0"/>
    </xf>
    <xf numFmtId="2" fontId="4" fillId="8" borderId="15" xfId="0" quotePrefix="1" applyNumberFormat="1" applyFont="1" applyFill="1" applyBorder="1" applyAlignment="1" applyProtection="1">
      <alignment horizontal="center" vertical="center" wrapText="1"/>
    </xf>
    <xf numFmtId="2" fontId="4" fillId="8" borderId="20" xfId="0" quotePrefix="1" applyNumberFormat="1" applyFont="1" applyFill="1" applyBorder="1" applyAlignment="1" applyProtection="1">
      <alignment horizontal="center" vertical="center" wrapText="1"/>
    </xf>
    <xf numFmtId="2" fontId="23" fillId="7" borderId="0" xfId="0" applyNumberFormat="1" applyFont="1" applyFill="1" applyBorder="1" applyAlignment="1" applyProtection="1">
      <alignment horizontal="center" vertical="top" wrapText="1"/>
      <protection locked="0"/>
    </xf>
    <xf numFmtId="2" fontId="24" fillId="7" borderId="9" xfId="0" applyNumberFormat="1" applyFont="1" applyFill="1" applyBorder="1" applyAlignment="1" applyProtection="1">
      <alignment horizontal="center" vertical="top" wrapText="1"/>
      <protection locked="0"/>
    </xf>
    <xf numFmtId="2" fontId="21" fillId="4" borderId="4" xfId="0" applyNumberFormat="1" applyFont="1" applyFill="1" applyBorder="1" applyAlignment="1" applyProtection="1">
      <alignment horizontal="center" vertical="top" wrapText="1"/>
      <protection locked="0"/>
    </xf>
    <xf numFmtId="0" fontId="4" fillId="4" borderId="11" xfId="0" applyFont="1" applyFill="1" applyBorder="1" applyAlignment="1" applyProtection="1">
      <alignment horizontal="center" vertical="top" wrapText="1"/>
      <protection locked="0"/>
    </xf>
    <xf numFmtId="2" fontId="24" fillId="7" borderId="1" xfId="0" applyNumberFormat="1" applyFont="1" applyFill="1" applyBorder="1" applyAlignment="1" applyProtection="1">
      <alignment horizontal="center" vertical="top" wrapText="1"/>
      <protection locked="0"/>
    </xf>
  </cellXfs>
  <cellStyles count="4">
    <cellStyle name="Standard" xfId="0" builtinId="0"/>
    <cellStyle name="Standard 2" xfId="1"/>
    <cellStyle name="Standard 5" xfId="2"/>
    <cellStyle name="Währung" xfId="3" builtinId="4"/>
  </cellStyles>
  <dxfs count="4">
    <dxf>
      <border>
        <left/>
        <right/>
        <top/>
        <bottom/>
      </border>
    </dxf>
    <dxf>
      <border>
        <left/>
        <right/>
        <top/>
        <bottom/>
      </border>
    </dxf>
    <dxf>
      <border>
        <left/>
        <right/>
        <top/>
        <bottom/>
      </border>
    </dxf>
    <dxf>
      <border>
        <left/>
        <right/>
        <top/>
        <bottom/>
      </border>
    </dxf>
  </dxfs>
  <tableStyles count="0" defaultTableStyle="TableStyleMedium9" defaultPivotStyle="PivotStyleLight16"/>
  <colors>
    <mruColors>
      <color rgb="FFFFFFF0"/>
      <color rgb="FFFF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0</xdr:row>
      <xdr:rowOff>57150</xdr:rowOff>
    </xdr:from>
    <xdr:to>
      <xdr:col>29</xdr:col>
      <xdr:colOff>171450</xdr:colOff>
      <xdr:row>0</xdr:row>
      <xdr:rowOff>552450</xdr:rowOff>
    </xdr:to>
    <xdr:pic>
      <xdr:nvPicPr>
        <xdr:cNvPr id="1084" name="Grafik 4"/>
        <xdr:cNvPicPr>
          <a:picLocks noChangeAspect="1"/>
        </xdr:cNvPicPr>
      </xdr:nvPicPr>
      <xdr:blipFill>
        <a:blip xmlns:r="http://schemas.openxmlformats.org/officeDocument/2006/relationships" r:embed="rId1" cstate="print"/>
        <a:srcRect/>
        <a:stretch>
          <a:fillRect/>
        </a:stretch>
      </xdr:blipFill>
      <xdr:spPr bwMode="auto">
        <a:xfrm>
          <a:off x="257175" y="57150"/>
          <a:ext cx="528637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28575</xdr:colOff>
      <xdr:row>0</xdr:row>
      <xdr:rowOff>57149</xdr:rowOff>
    </xdr:from>
    <xdr:to>
      <xdr:col>29</xdr:col>
      <xdr:colOff>171450</xdr:colOff>
      <xdr:row>0</xdr:row>
      <xdr:rowOff>561974</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257175" y="57149"/>
          <a:ext cx="5286375" cy="5048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xdr:colOff>
      <xdr:row>0</xdr:row>
      <xdr:rowOff>57150</xdr:rowOff>
    </xdr:from>
    <xdr:to>
      <xdr:col>29</xdr:col>
      <xdr:colOff>171450</xdr:colOff>
      <xdr:row>0</xdr:row>
      <xdr:rowOff>552450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257175" y="57150"/>
          <a:ext cx="5286375" cy="4953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28575</xdr:colOff>
      <xdr:row>0</xdr:row>
      <xdr:rowOff>57150</xdr:rowOff>
    </xdr:from>
    <xdr:to>
      <xdr:col>29</xdr:col>
      <xdr:colOff>171450</xdr:colOff>
      <xdr:row>0</xdr:row>
      <xdr:rowOff>552450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257175" y="57150"/>
          <a:ext cx="5286375" cy="4953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28575</xdr:colOff>
      <xdr:row>0</xdr:row>
      <xdr:rowOff>57150</xdr:rowOff>
    </xdr:from>
    <xdr:to>
      <xdr:col>29</xdr:col>
      <xdr:colOff>171450</xdr:colOff>
      <xdr:row>0</xdr:row>
      <xdr:rowOff>552450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257175" y="57150"/>
          <a:ext cx="5286375" cy="495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N179"/>
  <sheetViews>
    <sheetView zoomScaleNormal="100" workbookViewId="0">
      <selection activeCell="B9" sqref="B9:AE13"/>
    </sheetView>
  </sheetViews>
  <sheetFormatPr baseColWidth="10" defaultRowHeight="12.75"/>
  <cols>
    <col min="1" max="1" width="0.5703125" style="7" customWidth="1"/>
    <col min="2" max="31" width="2.85546875" style="7" customWidth="1"/>
    <col min="32" max="32" width="0.5703125" style="7" customWidth="1"/>
    <col min="33" max="33" width="11.42578125" style="2"/>
    <col min="34" max="38" width="2.7109375" style="2" customWidth="1"/>
    <col min="39" max="16384" width="11.42578125" style="2"/>
  </cols>
  <sheetData>
    <row r="1" spans="1:40" ht="48" customHeight="1">
      <c r="A1" s="10"/>
      <c r="B1" s="10"/>
      <c r="C1" s="10"/>
      <c r="D1" s="10"/>
      <c r="E1" s="10"/>
      <c r="F1" s="10"/>
      <c r="G1" s="10"/>
      <c r="H1" s="10"/>
      <c r="I1" s="10"/>
      <c r="J1" s="11"/>
      <c r="K1" s="11"/>
      <c r="L1" s="11"/>
      <c r="M1" s="11"/>
      <c r="N1" s="11"/>
      <c r="O1" s="11"/>
      <c r="P1" s="11"/>
      <c r="Q1" s="11"/>
      <c r="R1" s="11"/>
      <c r="S1" s="11"/>
      <c r="T1" s="11"/>
      <c r="U1" s="11"/>
      <c r="V1" s="11"/>
      <c r="W1" s="11"/>
      <c r="X1" s="11"/>
      <c r="Y1" s="11"/>
      <c r="Z1" s="11"/>
      <c r="AA1" s="11"/>
      <c r="AB1" s="11"/>
      <c r="AC1" s="11"/>
      <c r="AD1" s="11"/>
      <c r="AE1" s="11"/>
      <c r="AF1" s="11"/>
      <c r="AI1" s="4"/>
      <c r="AJ1" s="5"/>
      <c r="AK1" s="1"/>
      <c r="AM1" s="3"/>
      <c r="AN1" s="3"/>
    </row>
    <row r="2" spans="1:40" ht="12.75" customHeight="1">
      <c r="A2" s="10"/>
      <c r="B2" s="122" t="s">
        <v>0</v>
      </c>
      <c r="C2" s="122"/>
      <c r="D2" s="122"/>
      <c r="E2" s="122"/>
      <c r="F2" s="12"/>
      <c r="G2" s="123" t="s">
        <v>1</v>
      </c>
      <c r="H2" s="123"/>
      <c r="I2" s="123"/>
      <c r="J2" s="123"/>
      <c r="K2" s="6"/>
      <c r="L2" s="124" t="s">
        <v>2</v>
      </c>
      <c r="M2" s="124"/>
      <c r="N2" s="124"/>
      <c r="O2" s="124"/>
      <c r="P2" s="124"/>
      <c r="Q2" s="124"/>
      <c r="R2" s="124"/>
      <c r="S2" s="124"/>
      <c r="T2" s="124"/>
      <c r="U2" s="9"/>
      <c r="V2" s="9"/>
      <c r="W2" s="9"/>
      <c r="X2" s="9"/>
      <c r="Y2" s="9"/>
      <c r="Z2" s="9"/>
      <c r="AA2" s="9"/>
      <c r="AB2" s="9"/>
      <c r="AC2" s="9"/>
      <c r="AD2" s="9"/>
      <c r="AE2" s="9"/>
      <c r="AF2" s="9"/>
    </row>
    <row r="3" spans="1:40" ht="12.7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1:40" ht="12.7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40" ht="13.5" customHeight="1">
      <c r="A5" s="9"/>
      <c r="B5" s="125" t="s">
        <v>27</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7"/>
      <c r="AF5" s="9"/>
    </row>
    <row r="6" spans="1:40" ht="13.5" customHeight="1">
      <c r="A6" s="9"/>
      <c r="B6" s="128"/>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30"/>
      <c r="AF6" s="9"/>
    </row>
    <row r="7" spans="1:40" ht="13.5" customHeight="1">
      <c r="A7" s="9"/>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9"/>
    </row>
    <row r="8" spans="1:40" ht="13.5" customHeight="1">
      <c r="A8" s="9"/>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9"/>
    </row>
    <row r="9" spans="1:40" ht="13.5" customHeight="1">
      <c r="A9" s="9"/>
      <c r="B9" s="131" t="s">
        <v>58</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51"/>
    </row>
    <row r="10" spans="1:40" ht="13.5" customHeight="1">
      <c r="A10" s="9"/>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51"/>
      <c r="AG10" s="8"/>
    </row>
    <row r="11" spans="1:40" ht="13.5" customHeight="1">
      <c r="A11" s="9"/>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51"/>
      <c r="AG11" s="8"/>
    </row>
    <row r="12" spans="1:40" ht="13.5" customHeight="1">
      <c r="A12" s="9"/>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51"/>
      <c r="AG12" s="8"/>
    </row>
    <row r="13" spans="1:40" ht="19.5" customHeight="1">
      <c r="A13" s="9"/>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51"/>
      <c r="AG13" s="8"/>
    </row>
    <row r="14" spans="1:40" ht="14.25">
      <c r="A14" s="9"/>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8"/>
    </row>
    <row r="15" spans="1:40" ht="14.25">
      <c r="A15" s="9"/>
      <c r="B15" s="131" t="s">
        <v>45</v>
      </c>
      <c r="C15" s="131"/>
      <c r="D15" s="131"/>
      <c r="E15" s="131"/>
      <c r="F15" s="131"/>
      <c r="G15" s="131"/>
      <c r="H15" s="131"/>
      <c r="I15" s="131"/>
      <c r="J15" s="131"/>
      <c r="K15" s="131"/>
      <c r="L15" s="131"/>
      <c r="M15" s="131"/>
      <c r="N15" s="131"/>
      <c r="O15" s="131"/>
      <c r="P15" s="131"/>
      <c r="Q15" s="131"/>
      <c r="R15" s="51"/>
      <c r="S15" s="51"/>
      <c r="T15" s="51"/>
      <c r="U15" s="51"/>
      <c r="V15" s="51"/>
      <c r="W15" s="51"/>
      <c r="X15" s="51"/>
      <c r="Y15" s="51"/>
      <c r="Z15" s="51"/>
      <c r="AA15" s="51"/>
      <c r="AB15" s="51"/>
      <c r="AC15" s="51"/>
      <c r="AD15" s="51"/>
      <c r="AE15" s="51"/>
      <c r="AF15" s="51"/>
      <c r="AG15" s="8"/>
    </row>
    <row r="16" spans="1:40" ht="6" customHeight="1">
      <c r="A16" s="9"/>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8"/>
    </row>
    <row r="17" spans="1:33" ht="13.5" customHeight="1">
      <c r="A17" s="9"/>
      <c r="B17" s="131" t="s">
        <v>46</v>
      </c>
      <c r="C17" s="131"/>
      <c r="D17" s="131"/>
      <c r="E17" s="131"/>
      <c r="F17" s="131"/>
      <c r="G17" s="131"/>
      <c r="H17" s="131"/>
      <c r="I17" s="131"/>
      <c r="J17" s="131"/>
      <c r="K17" s="131"/>
      <c r="L17" s="131"/>
      <c r="M17" s="131"/>
      <c r="N17" s="131"/>
      <c r="O17" s="131"/>
      <c r="P17" s="131"/>
      <c r="Q17" s="51"/>
      <c r="R17" s="51"/>
      <c r="S17" s="51"/>
      <c r="T17" s="51"/>
      <c r="U17" s="51"/>
      <c r="V17" s="51"/>
      <c r="W17" s="51"/>
      <c r="X17" s="51"/>
      <c r="Y17" s="51"/>
      <c r="Z17" s="51"/>
      <c r="AA17" s="51"/>
      <c r="AB17" s="51"/>
      <c r="AC17" s="51"/>
      <c r="AD17" s="51"/>
      <c r="AE17" s="51"/>
      <c r="AF17" s="9"/>
      <c r="AG17" s="8"/>
    </row>
    <row r="18" spans="1:33" ht="6" customHeight="1">
      <c r="A18" s="9"/>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9"/>
      <c r="AG18" s="8"/>
    </row>
    <row r="19" spans="1:33" ht="14.25">
      <c r="A19" s="9"/>
      <c r="B19" s="131" t="s">
        <v>47</v>
      </c>
      <c r="C19" s="131"/>
      <c r="D19" s="131"/>
      <c r="E19" s="131"/>
      <c r="F19" s="131"/>
      <c r="G19" s="131"/>
      <c r="H19" s="131"/>
      <c r="I19" s="131"/>
      <c r="J19" s="131"/>
      <c r="K19" s="131"/>
      <c r="L19" s="131"/>
      <c r="M19" s="131"/>
      <c r="N19" s="131"/>
      <c r="O19" s="131"/>
      <c r="P19" s="131"/>
      <c r="Q19" s="51"/>
      <c r="R19" s="51"/>
      <c r="S19" s="51"/>
      <c r="T19" s="51"/>
      <c r="U19" s="51"/>
      <c r="V19" s="51"/>
      <c r="W19" s="51"/>
      <c r="X19" s="51"/>
      <c r="Y19" s="51"/>
      <c r="Z19" s="51"/>
      <c r="AA19" s="51"/>
      <c r="AB19" s="51"/>
      <c r="AC19" s="51"/>
      <c r="AD19" s="51"/>
      <c r="AE19" s="51"/>
      <c r="AF19" s="9"/>
      <c r="AG19" s="8"/>
    </row>
    <row r="20" spans="1:33" ht="6" customHeight="1">
      <c r="A20" s="9"/>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9"/>
      <c r="AG20" s="8"/>
    </row>
    <row r="21" spans="1:33" ht="14.25">
      <c r="A21" s="9"/>
      <c r="B21" s="131" t="s">
        <v>48</v>
      </c>
      <c r="C21" s="131"/>
      <c r="D21" s="131"/>
      <c r="E21" s="131"/>
      <c r="F21" s="131"/>
      <c r="G21" s="131"/>
      <c r="H21" s="131"/>
      <c r="I21" s="131"/>
      <c r="J21" s="131"/>
      <c r="K21" s="131"/>
      <c r="L21" s="131"/>
      <c r="M21" s="131"/>
      <c r="N21" s="131"/>
      <c r="O21" s="131"/>
      <c r="P21" s="131"/>
      <c r="Q21" s="51"/>
      <c r="R21" s="51"/>
      <c r="S21" s="51"/>
      <c r="T21" s="51"/>
      <c r="U21" s="51"/>
      <c r="V21" s="51"/>
      <c r="W21" s="51"/>
      <c r="X21" s="51"/>
      <c r="Y21" s="51"/>
      <c r="Z21" s="51"/>
      <c r="AA21" s="51"/>
      <c r="AB21" s="51"/>
      <c r="AC21" s="51"/>
      <c r="AD21" s="51"/>
      <c r="AE21" s="51"/>
      <c r="AF21" s="9"/>
      <c r="AG21" s="8"/>
    </row>
    <row r="22" spans="1:33" ht="13.5" customHeight="1">
      <c r="A22" s="9"/>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9"/>
      <c r="AG22" s="8"/>
    </row>
    <row r="23" spans="1:33" ht="13.5" customHeight="1">
      <c r="A23" s="9"/>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9"/>
      <c r="AG23" s="8"/>
    </row>
    <row r="24" spans="1:33" ht="13.5" customHeight="1">
      <c r="A24" s="9"/>
      <c r="B24" s="131" t="s">
        <v>51</v>
      </c>
      <c r="C24" s="131"/>
      <c r="D24" s="131"/>
      <c r="E24" s="131"/>
      <c r="F24" s="131"/>
      <c r="G24" s="131"/>
      <c r="H24" s="131"/>
      <c r="I24" s="131"/>
      <c r="J24" s="131"/>
      <c r="K24" s="131"/>
      <c r="L24" s="131"/>
      <c r="M24" s="131"/>
      <c r="N24" s="131"/>
      <c r="O24" s="131"/>
      <c r="P24" s="131"/>
      <c r="Q24" s="131"/>
      <c r="R24" s="131"/>
      <c r="S24" s="131"/>
      <c r="T24" s="131"/>
      <c r="U24" s="131"/>
      <c r="V24" s="51"/>
      <c r="W24" s="51"/>
      <c r="X24" s="51"/>
      <c r="Y24" s="51"/>
      <c r="Z24" s="51"/>
      <c r="AA24" s="51"/>
      <c r="AB24" s="51"/>
      <c r="AC24" s="51"/>
      <c r="AD24" s="51"/>
      <c r="AE24" s="51"/>
      <c r="AF24" s="9"/>
      <c r="AG24" s="8"/>
    </row>
    <row r="25" spans="1:33" ht="13.5" customHeight="1">
      <c r="A25" s="9"/>
      <c r="B25" s="131"/>
      <c r="C25" s="131"/>
      <c r="D25" s="131"/>
      <c r="E25" s="131"/>
      <c r="F25" s="131"/>
      <c r="G25" s="131"/>
      <c r="H25" s="131"/>
      <c r="I25" s="131"/>
      <c r="J25" s="131"/>
      <c r="K25" s="131"/>
      <c r="L25" s="131"/>
      <c r="M25" s="131"/>
      <c r="N25" s="131"/>
      <c r="O25" s="131"/>
      <c r="P25" s="131"/>
      <c r="Q25" s="131"/>
      <c r="R25" s="131"/>
      <c r="S25" s="131"/>
      <c r="T25" s="131"/>
      <c r="U25" s="131"/>
      <c r="V25" s="51"/>
      <c r="W25" s="51"/>
      <c r="X25" s="51"/>
      <c r="Y25" s="51"/>
      <c r="Z25" s="51"/>
      <c r="AA25" s="51"/>
      <c r="AB25" s="51"/>
      <c r="AC25" s="51"/>
      <c r="AD25" s="51"/>
      <c r="AE25" s="51"/>
      <c r="AF25" s="9"/>
      <c r="AG25" s="8"/>
    </row>
    <row r="26" spans="1:33" ht="13.5" customHeight="1">
      <c r="A26" s="9"/>
      <c r="B26" s="131"/>
      <c r="C26" s="131"/>
      <c r="D26" s="131"/>
      <c r="E26" s="131"/>
      <c r="F26" s="131"/>
      <c r="G26" s="131"/>
      <c r="H26" s="131"/>
      <c r="I26" s="131"/>
      <c r="J26" s="131"/>
      <c r="K26" s="131"/>
      <c r="L26" s="131"/>
      <c r="M26" s="131"/>
      <c r="N26" s="131"/>
      <c r="O26" s="131"/>
      <c r="P26" s="131"/>
      <c r="Q26" s="131"/>
      <c r="R26" s="131"/>
      <c r="S26" s="131"/>
      <c r="T26" s="131"/>
      <c r="U26" s="131"/>
      <c r="V26" s="51"/>
      <c r="W26" s="51"/>
      <c r="X26" s="51"/>
      <c r="Y26" s="51"/>
      <c r="Z26" s="51"/>
      <c r="AA26" s="51"/>
      <c r="AB26" s="51"/>
      <c r="AC26" s="51"/>
      <c r="AD26" s="51"/>
      <c r="AE26" s="51"/>
      <c r="AF26" s="9"/>
      <c r="AG26" s="8"/>
    </row>
    <row r="27" spans="1:33" ht="13.5" customHeight="1">
      <c r="A27" s="9"/>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9"/>
      <c r="AG27" s="8"/>
    </row>
    <row r="28" spans="1:33" ht="14.25">
      <c r="A28" s="9"/>
      <c r="B28" s="137" t="s">
        <v>29</v>
      </c>
      <c r="C28" s="137"/>
      <c r="D28" s="137"/>
      <c r="E28" s="137"/>
      <c r="F28" s="137"/>
      <c r="G28" s="137"/>
      <c r="H28" s="137"/>
      <c r="I28" s="137"/>
      <c r="J28" s="137"/>
      <c r="K28" s="137"/>
      <c r="L28" s="51"/>
      <c r="M28" s="51"/>
      <c r="N28" s="51"/>
      <c r="O28" s="51"/>
      <c r="P28" s="51"/>
      <c r="Q28" s="51"/>
      <c r="R28" s="51"/>
      <c r="S28" s="51"/>
      <c r="T28" s="51"/>
      <c r="U28" s="51"/>
      <c r="V28" s="51"/>
      <c r="W28" s="51"/>
      <c r="X28" s="51"/>
      <c r="Y28" s="51"/>
      <c r="Z28" s="51"/>
      <c r="AA28" s="51"/>
      <c r="AB28" s="51"/>
      <c r="AC28" s="51"/>
      <c r="AD28" s="51"/>
      <c r="AE28" s="51"/>
      <c r="AF28" s="9"/>
      <c r="AG28" s="8"/>
    </row>
    <row r="29" spans="1:33" ht="13.5" customHeight="1" thickBot="1">
      <c r="A29" s="9"/>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9"/>
      <c r="AG29" s="8"/>
    </row>
    <row r="30" spans="1:33" ht="13.5" customHeight="1" thickTop="1" thickBot="1">
      <c r="A30" s="9"/>
      <c r="B30" s="64"/>
      <c r="C30" s="31"/>
      <c r="D30" s="32"/>
      <c r="E30" s="32"/>
      <c r="F30" s="32"/>
      <c r="G30" s="55"/>
      <c r="H30" s="35"/>
      <c r="I30" s="132" t="s">
        <v>3</v>
      </c>
      <c r="J30" s="133"/>
      <c r="K30" s="134"/>
      <c r="L30" s="132" t="s">
        <v>4</v>
      </c>
      <c r="M30" s="133"/>
      <c r="N30" s="134"/>
      <c r="O30" s="135" t="s">
        <v>5</v>
      </c>
      <c r="P30" s="132"/>
      <c r="Q30" s="132"/>
      <c r="R30" s="132"/>
      <c r="S30" s="132" t="s">
        <v>6</v>
      </c>
      <c r="T30" s="133"/>
      <c r="U30" s="136"/>
      <c r="V30" s="51"/>
      <c r="W30" s="51"/>
      <c r="X30" s="51"/>
      <c r="Y30" s="51"/>
      <c r="Z30" s="51"/>
      <c r="AA30" s="51"/>
      <c r="AB30" s="51"/>
      <c r="AC30" s="51"/>
      <c r="AD30" s="51"/>
      <c r="AE30" s="51"/>
      <c r="AF30" s="9"/>
      <c r="AG30" s="8"/>
    </row>
    <row r="31" spans="1:33" ht="13.5" customHeight="1">
      <c r="A31" s="9"/>
      <c r="B31" s="51"/>
      <c r="C31" s="119" t="s">
        <v>7</v>
      </c>
      <c r="D31" s="120"/>
      <c r="E31" s="120"/>
      <c r="F31" s="120"/>
      <c r="G31" s="120"/>
      <c r="H31" s="121"/>
      <c r="I31" s="101" t="s">
        <v>17</v>
      </c>
      <c r="J31" s="101"/>
      <c r="K31" s="109"/>
      <c r="L31" s="77">
        <v>130</v>
      </c>
      <c r="M31" s="78"/>
      <c r="N31" s="110"/>
      <c r="O31" s="104">
        <v>10</v>
      </c>
      <c r="P31" s="105"/>
      <c r="Q31" s="105"/>
      <c r="R31" s="52"/>
      <c r="S31" s="111">
        <f>$L31*$O31</f>
        <v>1300</v>
      </c>
      <c r="T31" s="112"/>
      <c r="U31" s="113"/>
      <c r="V31" s="51"/>
      <c r="W31" s="51"/>
      <c r="X31" s="51"/>
      <c r="Y31" s="51"/>
      <c r="Z31" s="51"/>
      <c r="AA31" s="51"/>
      <c r="AB31" s="51"/>
      <c r="AC31" s="51"/>
      <c r="AD31" s="51"/>
      <c r="AE31" s="51"/>
      <c r="AF31" s="9"/>
      <c r="AG31" s="8"/>
    </row>
    <row r="32" spans="1:33" ht="13.5" customHeight="1">
      <c r="A32" s="9"/>
      <c r="B32" s="17"/>
      <c r="C32" s="72" t="s">
        <v>8</v>
      </c>
      <c r="D32" s="73"/>
      <c r="E32" s="73"/>
      <c r="F32" s="73"/>
      <c r="G32" s="73"/>
      <c r="H32" s="26"/>
      <c r="I32" s="101" t="s">
        <v>18</v>
      </c>
      <c r="J32" s="101"/>
      <c r="K32" s="109"/>
      <c r="L32" s="77">
        <v>70</v>
      </c>
      <c r="M32" s="78"/>
      <c r="N32" s="110"/>
      <c r="O32" s="104">
        <v>12</v>
      </c>
      <c r="P32" s="105"/>
      <c r="Q32" s="105"/>
      <c r="R32" s="52"/>
      <c r="S32" s="111">
        <f t="shared" ref="S32:S34" si="0">$L32*$O32</f>
        <v>840</v>
      </c>
      <c r="T32" s="112"/>
      <c r="U32" s="113"/>
      <c r="V32" s="17"/>
      <c r="W32" s="17"/>
      <c r="X32" s="17"/>
      <c r="Y32" s="17"/>
      <c r="Z32" s="17"/>
      <c r="AA32" s="17"/>
      <c r="AB32" s="17"/>
      <c r="AC32" s="17"/>
      <c r="AD32" s="17"/>
      <c r="AE32" s="17"/>
      <c r="AF32" s="9"/>
      <c r="AG32" s="8"/>
    </row>
    <row r="33" spans="1:33" ht="13.5" customHeight="1">
      <c r="A33" s="9"/>
      <c r="B33" s="17"/>
      <c r="C33" s="72" t="s">
        <v>9</v>
      </c>
      <c r="D33" s="73"/>
      <c r="E33" s="73"/>
      <c r="F33" s="73"/>
      <c r="G33" s="73"/>
      <c r="H33" s="26"/>
      <c r="I33" s="101" t="s">
        <v>19</v>
      </c>
      <c r="J33" s="101"/>
      <c r="K33" s="109"/>
      <c r="L33" s="77">
        <v>90</v>
      </c>
      <c r="M33" s="78"/>
      <c r="N33" s="110"/>
      <c r="O33" s="104">
        <v>9</v>
      </c>
      <c r="P33" s="105"/>
      <c r="Q33" s="105"/>
      <c r="R33" s="52"/>
      <c r="S33" s="111">
        <f t="shared" si="0"/>
        <v>810</v>
      </c>
      <c r="T33" s="112"/>
      <c r="U33" s="113"/>
      <c r="V33" s="17"/>
      <c r="W33" s="17"/>
      <c r="X33" s="17"/>
      <c r="Y33" s="17"/>
      <c r="Z33" s="17"/>
      <c r="AA33" s="17"/>
      <c r="AB33" s="17"/>
      <c r="AC33" s="17"/>
      <c r="AD33" s="17"/>
      <c r="AE33" s="17"/>
      <c r="AF33" s="9"/>
      <c r="AG33" s="8"/>
    </row>
    <row r="34" spans="1:33" ht="13.5" customHeight="1">
      <c r="A34" s="9"/>
      <c r="B34" s="17"/>
      <c r="C34" s="72" t="s">
        <v>10</v>
      </c>
      <c r="D34" s="73"/>
      <c r="E34" s="73"/>
      <c r="F34" s="73"/>
      <c r="G34" s="73"/>
      <c r="H34" s="26"/>
      <c r="I34" s="101" t="s">
        <v>20</v>
      </c>
      <c r="J34" s="101"/>
      <c r="K34" s="109"/>
      <c r="L34" s="77">
        <v>80</v>
      </c>
      <c r="M34" s="78"/>
      <c r="N34" s="110"/>
      <c r="O34" s="104">
        <v>11</v>
      </c>
      <c r="P34" s="105"/>
      <c r="Q34" s="105"/>
      <c r="R34" s="52"/>
      <c r="S34" s="111">
        <f t="shared" si="0"/>
        <v>880</v>
      </c>
      <c r="T34" s="112"/>
      <c r="U34" s="113"/>
      <c r="V34" s="17"/>
      <c r="W34" s="17"/>
      <c r="X34" s="17"/>
      <c r="Y34" s="17"/>
      <c r="Z34" s="17"/>
      <c r="AA34" s="17"/>
      <c r="AB34" s="17"/>
      <c r="AC34" s="17"/>
      <c r="AD34" s="17"/>
      <c r="AE34" s="17"/>
      <c r="AF34" s="9"/>
      <c r="AG34" s="8"/>
    </row>
    <row r="35" spans="1:33" ht="13.5" customHeight="1" thickBot="1">
      <c r="A35" s="9"/>
      <c r="B35" s="17"/>
      <c r="C35" s="114" t="s">
        <v>11</v>
      </c>
      <c r="D35" s="115"/>
      <c r="E35" s="115"/>
      <c r="F35" s="115"/>
      <c r="G35" s="115"/>
      <c r="H35" s="30"/>
      <c r="I35" s="116" t="s">
        <v>21</v>
      </c>
      <c r="J35" s="117"/>
      <c r="K35" s="118"/>
      <c r="L35" s="77">
        <v>110</v>
      </c>
      <c r="M35" s="78"/>
      <c r="N35" s="110"/>
      <c r="O35" s="104">
        <v>11</v>
      </c>
      <c r="P35" s="105"/>
      <c r="Q35" s="105"/>
      <c r="R35" s="52"/>
      <c r="S35" s="106">
        <v>1210</v>
      </c>
      <c r="T35" s="107"/>
      <c r="U35" s="108"/>
      <c r="V35" s="17"/>
      <c r="W35" s="17"/>
      <c r="X35" s="17"/>
      <c r="Y35" s="17"/>
      <c r="Z35" s="17"/>
      <c r="AA35" s="17"/>
      <c r="AB35" s="17"/>
      <c r="AC35" s="17"/>
      <c r="AD35" s="17"/>
      <c r="AE35" s="17"/>
      <c r="AF35" s="9"/>
      <c r="AG35" s="8"/>
    </row>
    <row r="36" spans="1:33" ht="13.5" customHeight="1" thickTop="1" thickBot="1">
      <c r="A36" s="9"/>
      <c r="B36" s="17"/>
      <c r="C36" s="80" t="s">
        <v>30</v>
      </c>
      <c r="D36" s="81"/>
      <c r="E36" s="81"/>
      <c r="F36" s="81"/>
      <c r="G36" s="81"/>
      <c r="H36" s="82"/>
      <c r="I36" s="57"/>
      <c r="J36" s="40"/>
      <c r="K36" s="57"/>
      <c r="L36" s="83">
        <f>SUM(L31:N35)</f>
        <v>480</v>
      </c>
      <c r="M36" s="84"/>
      <c r="N36" s="85"/>
      <c r="O36" s="36"/>
      <c r="P36" s="36"/>
      <c r="Q36" s="36"/>
      <c r="R36" s="36"/>
      <c r="S36" s="98">
        <f>SUM(S31:U35)</f>
        <v>5040</v>
      </c>
      <c r="T36" s="99"/>
      <c r="U36" s="100"/>
      <c r="V36" s="17"/>
      <c r="W36" s="17"/>
      <c r="X36" s="17"/>
      <c r="Y36" s="17"/>
      <c r="Z36" s="17"/>
      <c r="AA36" s="17"/>
      <c r="AB36" s="17"/>
      <c r="AC36" s="17"/>
      <c r="AD36" s="17"/>
      <c r="AE36" s="17"/>
      <c r="AF36" s="9"/>
      <c r="AG36" s="8"/>
    </row>
    <row r="37" spans="1:33" ht="13.5" customHeight="1" thickTop="1">
      <c r="A37" s="9"/>
      <c r="B37" s="17"/>
      <c r="C37" s="102" t="s">
        <v>12</v>
      </c>
      <c r="D37" s="103"/>
      <c r="E37" s="103"/>
      <c r="F37" s="103"/>
      <c r="G37" s="103"/>
      <c r="H37" s="26"/>
      <c r="I37" s="41"/>
      <c r="J37" s="57"/>
      <c r="K37" s="24"/>
      <c r="L37" s="42"/>
      <c r="M37" s="52"/>
      <c r="N37" s="43"/>
      <c r="O37" s="37"/>
      <c r="P37" s="36"/>
      <c r="Q37" s="36"/>
      <c r="R37" s="36"/>
      <c r="S37" s="36"/>
      <c r="T37" s="36"/>
      <c r="U37" s="36"/>
      <c r="V37" s="17"/>
      <c r="W37" s="17"/>
      <c r="X37" s="17"/>
      <c r="Y37" s="17"/>
      <c r="Z37" s="17"/>
      <c r="AA37" s="17"/>
      <c r="AB37" s="17"/>
      <c r="AC37" s="17"/>
      <c r="AD37" s="17"/>
      <c r="AE37" s="17"/>
      <c r="AF37" s="9"/>
      <c r="AG37" s="8"/>
    </row>
    <row r="38" spans="1:33" ht="13.5" customHeight="1">
      <c r="A38" s="9"/>
      <c r="B38" s="17"/>
      <c r="C38" s="72" t="s">
        <v>13</v>
      </c>
      <c r="D38" s="73"/>
      <c r="E38" s="73"/>
      <c r="F38" s="73"/>
      <c r="G38" s="73"/>
      <c r="H38" s="26"/>
      <c r="I38" s="74" t="s">
        <v>22</v>
      </c>
      <c r="J38" s="75"/>
      <c r="K38" s="76"/>
      <c r="L38" s="77">
        <v>160</v>
      </c>
      <c r="M38" s="78"/>
      <c r="N38" s="79"/>
      <c r="O38" s="57"/>
      <c r="P38" s="57"/>
      <c r="Q38" s="57"/>
      <c r="R38" s="57"/>
      <c r="S38" s="57"/>
      <c r="T38" s="57"/>
      <c r="U38" s="57"/>
      <c r="V38" s="17"/>
      <c r="W38" s="17"/>
      <c r="X38" s="17"/>
      <c r="Y38" s="17"/>
      <c r="Z38" s="17"/>
      <c r="AA38" s="17"/>
      <c r="AB38" s="17"/>
      <c r="AC38" s="17"/>
      <c r="AD38" s="17"/>
      <c r="AE38" s="17"/>
      <c r="AF38" s="9"/>
      <c r="AG38" s="8"/>
    </row>
    <row r="39" spans="1:33" ht="13.5" customHeight="1">
      <c r="A39" s="9"/>
      <c r="B39" s="17"/>
      <c r="C39" s="72" t="s">
        <v>14</v>
      </c>
      <c r="D39" s="73"/>
      <c r="E39" s="73"/>
      <c r="F39" s="73"/>
      <c r="G39" s="73"/>
      <c r="H39" s="26"/>
      <c r="I39" s="101" t="s">
        <v>23</v>
      </c>
      <c r="J39" s="75"/>
      <c r="K39" s="76"/>
      <c r="L39" s="78">
        <v>90</v>
      </c>
      <c r="M39" s="78"/>
      <c r="N39" s="79"/>
      <c r="O39" s="57"/>
      <c r="P39" s="57"/>
      <c r="Q39" s="57"/>
      <c r="R39" s="57"/>
      <c r="S39" s="57"/>
      <c r="T39" s="57"/>
      <c r="U39" s="57"/>
      <c r="V39" s="17"/>
      <c r="W39" s="17"/>
      <c r="X39" s="17"/>
      <c r="Y39" s="17"/>
      <c r="Z39" s="17"/>
      <c r="AA39" s="17"/>
      <c r="AB39" s="17"/>
      <c r="AC39" s="17"/>
      <c r="AD39" s="17"/>
      <c r="AE39" s="17"/>
      <c r="AF39" s="9"/>
      <c r="AG39" s="8"/>
    </row>
    <row r="40" spans="1:33" ht="13.5" customHeight="1">
      <c r="A40" s="9"/>
      <c r="B40" s="17"/>
      <c r="C40" s="72" t="s">
        <v>15</v>
      </c>
      <c r="D40" s="73"/>
      <c r="E40" s="73"/>
      <c r="F40" s="73"/>
      <c r="G40" s="73"/>
      <c r="H40" s="26"/>
      <c r="I40" s="101" t="s">
        <v>24</v>
      </c>
      <c r="J40" s="75"/>
      <c r="K40" s="76"/>
      <c r="L40" s="78">
        <v>70</v>
      </c>
      <c r="M40" s="78"/>
      <c r="N40" s="79"/>
      <c r="O40" s="57"/>
      <c r="P40" s="57"/>
      <c r="Q40" s="57"/>
      <c r="R40" s="57"/>
      <c r="S40" s="57"/>
      <c r="T40" s="57"/>
      <c r="U40" s="57"/>
      <c r="V40" s="17"/>
      <c r="W40" s="17"/>
      <c r="X40" s="17"/>
      <c r="Y40" s="17"/>
      <c r="Z40" s="17"/>
      <c r="AA40" s="17"/>
      <c r="AB40" s="17"/>
      <c r="AC40" s="17"/>
      <c r="AD40" s="17"/>
      <c r="AE40" s="17"/>
      <c r="AF40" s="9"/>
      <c r="AG40" s="8"/>
    </row>
    <row r="41" spans="1:33" ht="13.5" customHeight="1">
      <c r="A41" s="9"/>
      <c r="B41" s="17"/>
      <c r="C41" s="87" t="s">
        <v>16</v>
      </c>
      <c r="D41" s="88"/>
      <c r="E41" s="88"/>
      <c r="F41" s="88"/>
      <c r="G41" s="88"/>
      <c r="H41" s="34"/>
      <c r="I41" s="89" t="s">
        <v>25</v>
      </c>
      <c r="J41" s="90"/>
      <c r="K41" s="91"/>
      <c r="L41" s="92">
        <v>70</v>
      </c>
      <c r="M41" s="92"/>
      <c r="N41" s="93"/>
      <c r="O41" s="57"/>
      <c r="P41" s="57"/>
      <c r="Q41" s="57"/>
      <c r="R41" s="57"/>
      <c r="S41" s="57"/>
      <c r="T41" s="57"/>
      <c r="U41" s="57"/>
      <c r="V41" s="17"/>
      <c r="W41" s="17"/>
      <c r="X41" s="17"/>
      <c r="Y41" s="17"/>
      <c r="Z41" s="17"/>
      <c r="AA41" s="17"/>
      <c r="AB41" s="17"/>
      <c r="AC41" s="17"/>
      <c r="AD41" s="17"/>
      <c r="AE41" s="17"/>
      <c r="AF41" s="9"/>
      <c r="AG41" s="8"/>
    </row>
    <row r="42" spans="1:33" ht="13.5" customHeight="1" thickBot="1">
      <c r="A42" s="9"/>
      <c r="B42" s="17"/>
      <c r="C42" s="94" t="s">
        <v>26</v>
      </c>
      <c r="D42" s="95"/>
      <c r="E42" s="95"/>
      <c r="F42" s="95"/>
      <c r="G42" s="95"/>
      <c r="H42" s="28"/>
      <c r="I42" s="28"/>
      <c r="J42" s="28"/>
      <c r="K42" s="28"/>
      <c r="L42" s="96">
        <f>SUM(L38:N41)</f>
        <v>390</v>
      </c>
      <c r="M42" s="96"/>
      <c r="N42" s="97"/>
      <c r="O42" s="57"/>
      <c r="P42" s="57"/>
      <c r="Q42" s="57"/>
      <c r="R42" s="57"/>
      <c r="S42" s="57"/>
      <c r="T42" s="57"/>
      <c r="U42" s="57"/>
      <c r="V42" s="17"/>
      <c r="W42" s="17"/>
      <c r="X42" s="17"/>
      <c r="Y42" s="17"/>
      <c r="Z42" s="17"/>
      <c r="AA42" s="17"/>
      <c r="AB42" s="17"/>
      <c r="AC42" s="17"/>
      <c r="AD42" s="17"/>
      <c r="AE42" s="17"/>
      <c r="AF42" s="9"/>
      <c r="AG42" s="8"/>
    </row>
    <row r="43" spans="1:33" ht="13.5" customHeight="1" thickTop="1">
      <c r="A43" s="9"/>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9"/>
      <c r="AG43" s="8"/>
    </row>
    <row r="44" spans="1:33" ht="13.5" customHeight="1">
      <c r="A44" s="9"/>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9"/>
      <c r="AG44" s="8"/>
    </row>
    <row r="45" spans="1:33" ht="13.5" customHeight="1">
      <c r="A45" s="9"/>
      <c r="B45" s="86" t="s">
        <v>52</v>
      </c>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9"/>
      <c r="AG45" s="8"/>
    </row>
    <row r="46" spans="1:33" ht="13.5" customHeight="1">
      <c r="A46" s="9"/>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9"/>
      <c r="AG46" s="8"/>
    </row>
    <row r="47" spans="1:33" ht="13.5" customHeight="1">
      <c r="A47" s="9"/>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9"/>
      <c r="AG47" s="8"/>
    </row>
    <row r="48" spans="1:33" ht="13.5" customHeight="1">
      <c r="A48" s="9"/>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9"/>
      <c r="AG48" s="8"/>
    </row>
    <row r="49" spans="1:33" ht="13.5" customHeight="1">
      <c r="A49" s="9"/>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9"/>
      <c r="AG49" s="8"/>
    </row>
    <row r="50" spans="1:33" ht="13.5" customHeight="1">
      <c r="A50" s="9"/>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9"/>
      <c r="AG50" s="8"/>
    </row>
    <row r="51" spans="1:33" ht="13.5" customHeight="1">
      <c r="A51" s="9"/>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
      <c r="AG51" s="8"/>
    </row>
    <row r="52" spans="1:33" ht="13.5" customHeight="1">
      <c r="A52" s="9"/>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9"/>
      <c r="AG52" s="8"/>
    </row>
    <row r="53" spans="1:33" ht="13.5" customHeight="1">
      <c r="A53" s="9"/>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9"/>
      <c r="AG53" s="8"/>
    </row>
    <row r="54" spans="1:33" ht="13.5" customHeight="1">
      <c r="A54" s="9"/>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row>
    <row r="55" spans="1:33" ht="13.5" customHeight="1">
      <c r="A55" s="9"/>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row>
    <row r="56" spans="1:33" ht="13.5" customHeight="1">
      <c r="A56" s="9"/>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row>
    <row r="57" spans="1:33" ht="12.75" customHeight="1">
      <c r="A57" s="9"/>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row>
    <row r="58" spans="1:33" ht="12.75" customHeight="1">
      <c r="A58" s="9"/>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row>
    <row r="59" spans="1:33" ht="12.75" customHeight="1">
      <c r="A59" s="13"/>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row>
    <row r="60" spans="1:33" ht="12.75" customHeight="1">
      <c r="A60" s="14"/>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row>
    <row r="61" spans="1:33" ht="12.75" customHeight="1">
      <c r="A61" s="9"/>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row>
    <row r="62" spans="1:33" ht="12.75" customHeight="1">
      <c r="A62" s="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row>
    <row r="63" spans="1:33" ht="12.75" customHeight="1">
      <c r="A63" s="9"/>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row>
    <row r="64" spans="1:33" ht="12.75" customHeight="1">
      <c r="A64" s="9"/>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row>
    <row r="65" spans="1:33" ht="12.75" customHeight="1">
      <c r="A65" s="9"/>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row>
    <row r="66" spans="1:33" ht="12.75" customHeight="1">
      <c r="A66" s="9"/>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row>
    <row r="67" spans="1:33" ht="12.75" customHeight="1">
      <c r="A67" s="9"/>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row>
    <row r="68" spans="1:33" ht="12.75" customHeight="1">
      <c r="A68" s="9"/>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row>
    <row r="69" spans="1:33" ht="12.75" customHeight="1">
      <c r="A69" s="9"/>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row>
    <row r="70" spans="1:33" ht="12.75" customHeight="1">
      <c r="A70" s="9"/>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row>
    <row r="71" spans="1:33" ht="12.75" customHeight="1">
      <c r="A71" s="9"/>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row>
    <row r="72" spans="1:33" ht="12.75" customHeight="1">
      <c r="A72" s="9"/>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row>
    <row r="73" spans="1:33" ht="12.75" customHeight="1">
      <c r="A73" s="9"/>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row>
    <row r="74" spans="1:33" ht="12.75" customHeight="1">
      <c r="A74" s="9"/>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row>
    <row r="75" spans="1:33" ht="12.75" customHeight="1">
      <c r="A75" s="9"/>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row>
    <row r="76" spans="1:33" ht="12.75" customHeight="1">
      <c r="A76" s="9"/>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row>
    <row r="77" spans="1:33" ht="12.75" customHeight="1">
      <c r="A77" s="9"/>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row>
    <row r="78" spans="1:33" ht="12.75" customHeight="1">
      <c r="A78" s="9"/>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row>
    <row r="79" spans="1:33" ht="12.75" customHeight="1">
      <c r="A79" s="9"/>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row>
    <row r="80" spans="1:33" ht="12.75" customHeight="1">
      <c r="A80" s="9"/>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row>
    <row r="81" spans="1:33" ht="12.75" customHeight="1">
      <c r="A81" s="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row>
    <row r="82" spans="1:33" ht="12.75" customHeight="1">
      <c r="A82" s="9"/>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row>
    <row r="83" spans="1:33" ht="12.75" customHeight="1">
      <c r="A83" s="9"/>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row>
    <row r="84" spans="1:33" ht="12.75" customHeight="1">
      <c r="A84" s="9"/>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row>
    <row r="85" spans="1:33" ht="12.75" customHeight="1">
      <c r="A85" s="9"/>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row>
    <row r="86" spans="1:33" ht="12.75" customHeight="1">
      <c r="A86" s="9"/>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row>
    <row r="87" spans="1:33" ht="12.75" customHeight="1">
      <c r="A87" s="9"/>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row>
    <row r="88" spans="1:33" ht="12.75" customHeight="1">
      <c r="A88" s="9"/>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row>
    <row r="89" spans="1:33" ht="12.75" customHeight="1">
      <c r="A89" s="9"/>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row>
    <row r="90" spans="1:33" ht="12.75" customHeight="1">
      <c r="A90" s="9"/>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row>
    <row r="91" spans="1:33" ht="12.75" customHeight="1">
      <c r="A91" s="9"/>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row>
    <row r="92" spans="1:33" ht="12.75" customHeight="1">
      <c r="A92" s="9"/>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row>
    <row r="93" spans="1:33" ht="12.75" customHeight="1">
      <c r="A93" s="9"/>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row>
    <row r="94" spans="1:33" ht="12.75" customHeight="1">
      <c r="A94" s="9"/>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row>
    <row r="95" spans="1:33" ht="12.75" customHeight="1">
      <c r="A95" s="9"/>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row>
    <row r="96" spans="1:33" ht="12.75" customHeight="1">
      <c r="A96" s="9"/>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row>
    <row r="97" spans="1:33" ht="12.75" customHeight="1">
      <c r="A97" s="9"/>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row>
    <row r="98" spans="1:33" ht="12.75" customHeight="1">
      <c r="A98" s="9"/>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row>
    <row r="99" spans="1:33" ht="12.75" customHeight="1">
      <c r="A99" s="9"/>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row>
    <row r="100" spans="1:33" ht="12.75" customHeight="1">
      <c r="A100" s="9"/>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row>
    <row r="101" spans="1:33" ht="12.75" customHeight="1">
      <c r="A101" s="9"/>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row>
    <row r="102" spans="1:33" ht="12.75" customHeight="1">
      <c r="A102" s="9"/>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row>
    <row r="103" spans="1:33" ht="12.75" customHeight="1">
      <c r="A103" s="9"/>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row>
    <row r="104" spans="1:33">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row>
    <row r="105" spans="1:33">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row>
    <row r="106" spans="1:33">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row>
    <row r="107" spans="1:33">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row>
    <row r="108" spans="1:33">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row>
    <row r="109" spans="1:33">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row>
    <row r="110" spans="1:33">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row>
    <row r="111" spans="1:33">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row>
    <row r="112" spans="1:33">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row>
    <row r="113" spans="2:33">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row>
    <row r="114" spans="2:33">
      <c r="AG114" s="8"/>
    </row>
    <row r="115" spans="2:33">
      <c r="AG115" s="8"/>
    </row>
    <row r="116" spans="2:33">
      <c r="AG116" s="8"/>
    </row>
    <row r="117" spans="2:33">
      <c r="AG117" s="8"/>
    </row>
    <row r="118" spans="2:33">
      <c r="AG118" s="8"/>
    </row>
    <row r="119" spans="2:33">
      <c r="AG119" s="8"/>
    </row>
    <row r="120" spans="2:33">
      <c r="AG120" s="8"/>
    </row>
    <row r="121" spans="2:33">
      <c r="AG121" s="8"/>
    </row>
    <row r="122" spans="2:33">
      <c r="AG122" s="8"/>
    </row>
    <row r="123" spans="2:33">
      <c r="AG123" s="8"/>
    </row>
    <row r="124" spans="2:33">
      <c r="AG124" s="8"/>
    </row>
    <row r="125" spans="2:33">
      <c r="AG125" s="8"/>
    </row>
    <row r="126" spans="2:33">
      <c r="AG126" s="8"/>
    </row>
    <row r="127" spans="2:33">
      <c r="AG127" s="8"/>
    </row>
    <row r="128" spans="2:33">
      <c r="AG128" s="8"/>
    </row>
    <row r="129" spans="33:33">
      <c r="AG129" s="8"/>
    </row>
    <row r="130" spans="33:33">
      <c r="AG130" s="8"/>
    </row>
    <row r="131" spans="33:33">
      <c r="AG131" s="8"/>
    </row>
    <row r="132" spans="33:33">
      <c r="AG132" s="8"/>
    </row>
    <row r="133" spans="33:33">
      <c r="AG133" s="8"/>
    </row>
    <row r="134" spans="33:33">
      <c r="AG134" s="8"/>
    </row>
    <row r="135" spans="33:33">
      <c r="AG135" s="8"/>
    </row>
    <row r="136" spans="33:33">
      <c r="AG136" s="8"/>
    </row>
    <row r="137" spans="33:33">
      <c r="AG137" s="8"/>
    </row>
    <row r="138" spans="33:33">
      <c r="AG138" s="8"/>
    </row>
    <row r="139" spans="33:33">
      <c r="AG139" s="8"/>
    </row>
    <row r="140" spans="33:33">
      <c r="AG140" s="8"/>
    </row>
    <row r="141" spans="33:33">
      <c r="AG141" s="8"/>
    </row>
    <row r="142" spans="33:33">
      <c r="AG142" s="8"/>
    </row>
    <row r="143" spans="33:33">
      <c r="AG143" s="8"/>
    </row>
    <row r="144" spans="33:33">
      <c r="AG144" s="8"/>
    </row>
    <row r="145" spans="33:33">
      <c r="AG145" s="8"/>
    </row>
    <row r="146" spans="33:33">
      <c r="AG146" s="8"/>
    </row>
    <row r="147" spans="33:33">
      <c r="AG147" s="8"/>
    </row>
    <row r="148" spans="33:33">
      <c r="AG148" s="8"/>
    </row>
    <row r="149" spans="33:33">
      <c r="AG149" s="8"/>
    </row>
    <row r="150" spans="33:33">
      <c r="AG150" s="8"/>
    </row>
    <row r="151" spans="33:33">
      <c r="AG151" s="8"/>
    </row>
    <row r="152" spans="33:33">
      <c r="AG152" s="8"/>
    </row>
    <row r="153" spans="33:33">
      <c r="AG153" s="8"/>
    </row>
    <row r="154" spans="33:33">
      <c r="AG154" s="8"/>
    </row>
    <row r="155" spans="33:33">
      <c r="AG155" s="8"/>
    </row>
    <row r="156" spans="33:33">
      <c r="AG156" s="8"/>
    </row>
    <row r="157" spans="33:33">
      <c r="AG157" s="8"/>
    </row>
    <row r="158" spans="33:33">
      <c r="AG158" s="8"/>
    </row>
    <row r="159" spans="33:33">
      <c r="AG159" s="8"/>
    </row>
    <row r="160" spans="33:33">
      <c r="AG160" s="8"/>
    </row>
    <row r="161" spans="33:33">
      <c r="AG161" s="8"/>
    </row>
    <row r="162" spans="33:33">
      <c r="AG162" s="8"/>
    </row>
    <row r="163" spans="33:33">
      <c r="AG163" s="8"/>
    </row>
    <row r="164" spans="33:33">
      <c r="AG164" s="8"/>
    </row>
    <row r="165" spans="33:33">
      <c r="AG165" s="8"/>
    </row>
    <row r="166" spans="33:33">
      <c r="AG166" s="8"/>
    </row>
    <row r="167" spans="33:33">
      <c r="AG167" s="8"/>
    </row>
    <row r="168" spans="33:33">
      <c r="AG168" s="8"/>
    </row>
    <row r="169" spans="33:33">
      <c r="AG169" s="8"/>
    </row>
    <row r="170" spans="33:33">
      <c r="AG170" s="8"/>
    </row>
    <row r="171" spans="33:33">
      <c r="AG171" s="8"/>
    </row>
    <row r="172" spans="33:33">
      <c r="AG172" s="8"/>
    </row>
    <row r="173" spans="33:33">
      <c r="AG173" s="8"/>
    </row>
    <row r="174" spans="33:33">
      <c r="AG174" s="8"/>
    </row>
    <row r="175" spans="33:33">
      <c r="AG175" s="8"/>
    </row>
    <row r="176" spans="33:33">
      <c r="AG176" s="8"/>
    </row>
    <row r="177" spans="33:33">
      <c r="AG177" s="8"/>
    </row>
    <row r="178" spans="33:33">
      <c r="AG178" s="8"/>
    </row>
    <row r="179" spans="33:33">
      <c r="AG179" s="8"/>
    </row>
  </sheetData>
  <mergeCells count="59">
    <mergeCell ref="I30:K30"/>
    <mergeCell ref="L30:N30"/>
    <mergeCell ref="O30:R30"/>
    <mergeCell ref="S30:U30"/>
    <mergeCell ref="B15:Q15"/>
    <mergeCell ref="B17:P17"/>
    <mergeCell ref="B19:P19"/>
    <mergeCell ref="B21:P21"/>
    <mergeCell ref="B28:K28"/>
    <mergeCell ref="B24:U26"/>
    <mergeCell ref="B2:E2"/>
    <mergeCell ref="G2:J2"/>
    <mergeCell ref="L2:T2"/>
    <mergeCell ref="B5:AE6"/>
    <mergeCell ref="B9:AE13"/>
    <mergeCell ref="C31:H31"/>
    <mergeCell ref="I31:K31"/>
    <mergeCell ref="L31:N31"/>
    <mergeCell ref="O31:Q31"/>
    <mergeCell ref="S31:U31"/>
    <mergeCell ref="C32:G32"/>
    <mergeCell ref="I32:K32"/>
    <mergeCell ref="L32:N32"/>
    <mergeCell ref="O32:Q32"/>
    <mergeCell ref="S32:U32"/>
    <mergeCell ref="C33:G33"/>
    <mergeCell ref="I33:K33"/>
    <mergeCell ref="L33:N33"/>
    <mergeCell ref="O33:Q33"/>
    <mergeCell ref="S33:U33"/>
    <mergeCell ref="O35:Q35"/>
    <mergeCell ref="S35:U35"/>
    <mergeCell ref="C34:G34"/>
    <mergeCell ref="I34:K34"/>
    <mergeCell ref="L34:N34"/>
    <mergeCell ref="O34:Q34"/>
    <mergeCell ref="S34:U34"/>
    <mergeCell ref="C35:G35"/>
    <mergeCell ref="I35:K35"/>
    <mergeCell ref="L35:N35"/>
    <mergeCell ref="S36:U36"/>
    <mergeCell ref="C39:G39"/>
    <mergeCell ref="I39:K39"/>
    <mergeCell ref="L39:N39"/>
    <mergeCell ref="C40:G40"/>
    <mergeCell ref="I40:K40"/>
    <mergeCell ref="L40:N40"/>
    <mergeCell ref="C37:G37"/>
    <mergeCell ref="B45:AE45"/>
    <mergeCell ref="C41:G41"/>
    <mergeCell ref="I41:K41"/>
    <mergeCell ref="L41:N41"/>
    <mergeCell ref="C42:G42"/>
    <mergeCell ref="L42:N42"/>
    <mergeCell ref="C38:G38"/>
    <mergeCell ref="I38:K38"/>
    <mergeCell ref="L38:N38"/>
    <mergeCell ref="C36:H36"/>
    <mergeCell ref="L36:N36"/>
  </mergeCells>
  <phoneticPr fontId="2" type="noConversion"/>
  <conditionalFormatting sqref="A59">
    <cfRule type="expression" dxfId="3" priority="1" stopIfTrue="1">
      <formula>$B$59&lt;&gt;"Hier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AN191"/>
  <sheetViews>
    <sheetView tabSelected="1" workbookViewId="0">
      <selection activeCell="B11" sqref="B11:AE17"/>
    </sheetView>
  </sheetViews>
  <sheetFormatPr baseColWidth="10" defaultRowHeight="12.75"/>
  <cols>
    <col min="1" max="1" width="0.5703125" style="7" customWidth="1"/>
    <col min="2" max="31" width="2.85546875" style="7" customWidth="1"/>
    <col min="32" max="32" width="0.5703125" style="7" customWidth="1"/>
    <col min="33" max="33" width="11.42578125" style="2"/>
    <col min="34" max="38" width="2.7109375" style="2" customWidth="1"/>
    <col min="39" max="16384" width="11.42578125" style="2"/>
  </cols>
  <sheetData>
    <row r="1" spans="1:40" ht="48" customHeight="1">
      <c r="A1" s="10"/>
      <c r="B1" s="10"/>
      <c r="C1" s="10"/>
      <c r="D1" s="10"/>
      <c r="E1" s="10"/>
      <c r="F1" s="10"/>
      <c r="G1" s="10"/>
      <c r="H1" s="10"/>
      <c r="I1" s="10"/>
      <c r="J1" s="11"/>
      <c r="K1" s="11"/>
      <c r="L1" s="11"/>
      <c r="M1" s="11"/>
      <c r="N1" s="11"/>
      <c r="O1" s="11"/>
      <c r="P1" s="11"/>
      <c r="Q1" s="11"/>
      <c r="R1" s="11"/>
      <c r="S1" s="11"/>
      <c r="T1" s="11"/>
      <c r="U1" s="11"/>
      <c r="V1" s="11"/>
      <c r="W1" s="11"/>
      <c r="X1" s="11"/>
      <c r="Y1" s="11"/>
      <c r="Z1" s="11"/>
      <c r="AA1" s="11"/>
      <c r="AB1" s="11"/>
      <c r="AC1" s="11"/>
      <c r="AD1" s="11"/>
      <c r="AE1" s="11"/>
      <c r="AF1" s="11"/>
      <c r="AI1" s="4"/>
      <c r="AJ1" s="5"/>
      <c r="AK1" s="1"/>
      <c r="AM1" s="3"/>
      <c r="AN1" s="3"/>
    </row>
    <row r="2" spans="1:40" ht="12.75" customHeight="1">
      <c r="A2" s="10"/>
      <c r="B2" s="122" t="s">
        <v>0</v>
      </c>
      <c r="C2" s="122"/>
      <c r="D2" s="122"/>
      <c r="E2" s="122"/>
      <c r="F2" s="12"/>
      <c r="G2" s="123" t="s">
        <v>1</v>
      </c>
      <c r="H2" s="123"/>
      <c r="I2" s="123"/>
      <c r="J2" s="123"/>
      <c r="K2" s="23"/>
      <c r="L2" s="124" t="s">
        <v>2</v>
      </c>
      <c r="M2" s="124"/>
      <c r="N2" s="124"/>
      <c r="O2" s="124"/>
      <c r="P2" s="124"/>
      <c r="Q2" s="124"/>
      <c r="R2" s="124"/>
      <c r="S2" s="124"/>
      <c r="T2" s="124"/>
      <c r="U2" s="9"/>
      <c r="V2" s="9"/>
      <c r="W2" s="9"/>
      <c r="X2" s="9"/>
      <c r="Y2" s="9"/>
      <c r="Z2" s="9"/>
      <c r="AA2" s="9"/>
      <c r="AB2" s="9"/>
      <c r="AC2" s="9"/>
      <c r="AD2" s="9"/>
      <c r="AE2" s="9"/>
      <c r="AF2" s="9"/>
    </row>
    <row r="3" spans="1:40" ht="12.7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1:40" ht="12.7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40" ht="13.5" customHeight="1">
      <c r="A5" s="9"/>
      <c r="B5" s="125" t="s">
        <v>27</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7"/>
      <c r="AF5" s="9"/>
    </row>
    <row r="6" spans="1:40" ht="13.5" customHeight="1">
      <c r="A6" s="9"/>
      <c r="B6" s="128"/>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30"/>
      <c r="AF6" s="9"/>
    </row>
    <row r="7" spans="1:40" ht="13.5" customHeight="1">
      <c r="A7" s="9"/>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9"/>
    </row>
    <row r="8" spans="1:40" ht="13.5" customHeight="1">
      <c r="A8" s="9"/>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9"/>
    </row>
    <row r="9" spans="1:40" ht="15" customHeight="1">
      <c r="A9" s="9"/>
      <c r="B9" s="223" t="s">
        <v>28</v>
      </c>
      <c r="C9" s="224"/>
      <c r="D9" s="224"/>
      <c r="E9" s="224"/>
      <c r="F9" s="224"/>
      <c r="G9" s="224"/>
      <c r="H9" s="224"/>
      <c r="I9" s="224"/>
      <c r="J9" s="224"/>
      <c r="K9" s="16"/>
      <c r="L9" s="16"/>
      <c r="M9" s="16"/>
      <c r="N9" s="16"/>
      <c r="O9" s="16"/>
      <c r="P9" s="16"/>
      <c r="Q9" s="16"/>
      <c r="R9" s="16"/>
      <c r="S9" s="16"/>
      <c r="T9" s="16"/>
      <c r="U9" s="16"/>
      <c r="V9" s="16"/>
      <c r="W9" s="16"/>
      <c r="X9" s="16"/>
      <c r="Y9" s="16"/>
      <c r="Z9" s="16"/>
      <c r="AA9" s="16"/>
      <c r="AB9" s="16"/>
      <c r="AC9" s="16"/>
      <c r="AD9" s="16"/>
      <c r="AE9" s="16"/>
      <c r="AF9" s="9"/>
    </row>
    <row r="10" spans="1:40" ht="13.5" customHeight="1">
      <c r="A10" s="9"/>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9"/>
    </row>
    <row r="11" spans="1:40" ht="13.5" customHeight="1">
      <c r="A11" s="9"/>
      <c r="B11" s="221" t="s">
        <v>73</v>
      </c>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9"/>
    </row>
    <row r="12" spans="1:40" ht="13.5" customHeight="1">
      <c r="A12" s="9"/>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9"/>
    </row>
    <row r="13" spans="1:40" ht="13.5" customHeight="1">
      <c r="A13" s="9"/>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9"/>
    </row>
    <row r="14" spans="1:40" ht="13.5" customHeight="1">
      <c r="A14" s="9"/>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9"/>
    </row>
    <row r="15" spans="1:40" ht="13.5" customHeight="1">
      <c r="A15" s="9"/>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9"/>
      <c r="AG15" s="8"/>
    </row>
    <row r="16" spans="1:40" ht="13.5" customHeight="1">
      <c r="A16" s="9"/>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9"/>
      <c r="AG16" s="8"/>
    </row>
    <row r="17" spans="1:33" ht="13.5" customHeight="1">
      <c r="A17" s="9"/>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9"/>
      <c r="AG17" s="8"/>
    </row>
    <row r="18" spans="1:33" ht="15" customHeight="1">
      <c r="A18" s="9"/>
      <c r="B18" s="137" t="s">
        <v>69</v>
      </c>
      <c r="C18" s="137"/>
      <c r="D18" s="137"/>
      <c r="E18" s="137"/>
      <c r="F18" s="137"/>
      <c r="G18" s="137"/>
      <c r="H18" s="137"/>
      <c r="I18" s="137"/>
      <c r="J18" s="137"/>
      <c r="K18" s="137"/>
      <c r="L18" s="137"/>
      <c r="M18" s="137"/>
      <c r="N18" s="137"/>
      <c r="O18" s="27"/>
      <c r="P18" s="27"/>
      <c r="Q18" s="27"/>
      <c r="R18" s="27"/>
      <c r="S18" s="27"/>
      <c r="T18" s="27"/>
      <c r="U18" s="27"/>
      <c r="V18" s="27"/>
      <c r="W18" s="27"/>
      <c r="X18" s="27"/>
      <c r="Y18" s="27"/>
      <c r="Z18" s="27"/>
      <c r="AA18" s="27"/>
      <c r="AB18" s="27"/>
      <c r="AC18" s="27"/>
      <c r="AD18" s="27"/>
      <c r="AE18" s="27"/>
      <c r="AF18" s="15"/>
      <c r="AG18" s="8"/>
    </row>
    <row r="19" spans="1:33" ht="13.5" customHeight="1">
      <c r="A19" s="9"/>
      <c r="B19" s="131" t="s">
        <v>56</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8"/>
    </row>
    <row r="20" spans="1:33" ht="16.5" customHeight="1">
      <c r="A20" s="9"/>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8"/>
    </row>
    <row r="21" spans="1:33" ht="16.5" customHeight="1">
      <c r="A21" s="9"/>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8"/>
    </row>
    <row r="22" spans="1:33" ht="13.5" thickBot="1">
      <c r="A22" s="9"/>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8"/>
    </row>
    <row r="23" spans="1:33" ht="13.5" customHeight="1" thickTop="1" thickBot="1">
      <c r="A23" s="9"/>
      <c r="B23" s="29"/>
      <c r="C23" s="31"/>
      <c r="D23" s="32"/>
      <c r="E23" s="32"/>
      <c r="F23" s="32"/>
      <c r="G23" s="33"/>
      <c r="H23" s="35"/>
      <c r="I23" s="132" t="s">
        <v>3</v>
      </c>
      <c r="J23" s="133"/>
      <c r="K23" s="134"/>
      <c r="L23" s="132" t="s">
        <v>4</v>
      </c>
      <c r="M23" s="133"/>
      <c r="N23" s="134"/>
      <c r="O23" s="135" t="s">
        <v>5</v>
      </c>
      <c r="P23" s="132"/>
      <c r="Q23" s="132"/>
      <c r="R23" s="226"/>
      <c r="S23" s="132" t="s">
        <v>6</v>
      </c>
      <c r="T23" s="133"/>
      <c r="U23" s="136"/>
      <c r="V23" s="19"/>
      <c r="W23" s="19"/>
      <c r="X23" s="19"/>
      <c r="Y23" s="19"/>
      <c r="Z23" s="19"/>
      <c r="AA23" s="19"/>
      <c r="AB23" s="19"/>
      <c r="AC23" s="19"/>
      <c r="AD23" s="19"/>
      <c r="AE23" s="19"/>
      <c r="AF23" s="9"/>
      <c r="AG23" s="8"/>
    </row>
    <row r="24" spans="1:33" ht="13.5" customHeight="1">
      <c r="A24" s="9"/>
      <c r="B24" s="29"/>
      <c r="C24" s="86" t="s">
        <v>7</v>
      </c>
      <c r="D24" s="73"/>
      <c r="E24" s="73"/>
      <c r="F24" s="73"/>
      <c r="G24" s="73"/>
      <c r="H24" s="225"/>
      <c r="I24" s="101" t="s">
        <v>17</v>
      </c>
      <c r="J24" s="101"/>
      <c r="K24" s="109"/>
      <c r="L24" s="77">
        <v>130</v>
      </c>
      <c r="M24" s="78"/>
      <c r="N24" s="110"/>
      <c r="O24" s="104">
        <v>10</v>
      </c>
      <c r="P24" s="105"/>
      <c r="Q24" s="105"/>
      <c r="R24" s="21"/>
      <c r="S24" s="111">
        <f>$L24*$O24</f>
        <v>1300</v>
      </c>
      <c r="T24" s="112"/>
      <c r="U24" s="113"/>
      <c r="V24" s="19"/>
      <c r="W24" s="19"/>
      <c r="X24" s="19"/>
      <c r="Y24" s="19"/>
      <c r="Z24" s="19"/>
      <c r="AA24" s="19"/>
      <c r="AB24" s="19"/>
      <c r="AC24" s="19"/>
      <c r="AD24" s="19"/>
      <c r="AE24" s="19"/>
      <c r="AF24" s="9"/>
      <c r="AG24" s="8"/>
    </row>
    <row r="25" spans="1:33" ht="13.5" customHeight="1">
      <c r="A25" s="9"/>
      <c r="B25" s="29"/>
      <c r="C25" s="86" t="s">
        <v>8</v>
      </c>
      <c r="D25" s="73"/>
      <c r="E25" s="73"/>
      <c r="F25" s="73"/>
      <c r="G25" s="73"/>
      <c r="H25" s="26"/>
      <c r="I25" s="101" t="s">
        <v>18</v>
      </c>
      <c r="J25" s="101"/>
      <c r="K25" s="109"/>
      <c r="L25" s="77">
        <v>70</v>
      </c>
      <c r="M25" s="78"/>
      <c r="N25" s="110"/>
      <c r="O25" s="104">
        <v>12</v>
      </c>
      <c r="P25" s="105"/>
      <c r="Q25" s="105"/>
      <c r="R25" s="21"/>
      <c r="S25" s="111">
        <f t="shared" ref="S25:S28" si="0">$L25*$O25</f>
        <v>840</v>
      </c>
      <c r="T25" s="112"/>
      <c r="U25" s="113"/>
      <c r="V25" s="19"/>
      <c r="W25" s="19"/>
      <c r="X25" s="19"/>
      <c r="Y25" s="19"/>
      <c r="Z25" s="19"/>
      <c r="AA25" s="19"/>
      <c r="AB25" s="19"/>
      <c r="AC25" s="19"/>
      <c r="AD25" s="19"/>
      <c r="AE25" s="19"/>
      <c r="AF25" s="9"/>
      <c r="AG25" s="8"/>
    </row>
    <row r="26" spans="1:33" ht="13.5" customHeight="1">
      <c r="A26" s="9"/>
      <c r="B26" s="29"/>
      <c r="C26" s="86" t="s">
        <v>9</v>
      </c>
      <c r="D26" s="73"/>
      <c r="E26" s="73"/>
      <c r="F26" s="73"/>
      <c r="G26" s="73"/>
      <c r="H26" s="26"/>
      <c r="I26" s="101" t="s">
        <v>19</v>
      </c>
      <c r="J26" s="101"/>
      <c r="K26" s="109"/>
      <c r="L26" s="77">
        <v>90</v>
      </c>
      <c r="M26" s="78"/>
      <c r="N26" s="110"/>
      <c r="O26" s="104">
        <v>9</v>
      </c>
      <c r="P26" s="105"/>
      <c r="Q26" s="105"/>
      <c r="R26" s="21"/>
      <c r="S26" s="111">
        <f t="shared" si="0"/>
        <v>810</v>
      </c>
      <c r="T26" s="112"/>
      <c r="U26" s="113"/>
      <c r="V26" s="19"/>
      <c r="W26" s="19"/>
      <c r="X26" s="19"/>
      <c r="Y26" s="19"/>
      <c r="Z26" s="19"/>
      <c r="AA26" s="19"/>
      <c r="AB26" s="19"/>
      <c r="AC26" s="19"/>
      <c r="AD26" s="19"/>
      <c r="AE26" s="19"/>
      <c r="AF26" s="9"/>
      <c r="AG26" s="8"/>
    </row>
    <row r="27" spans="1:33" ht="13.5" customHeight="1">
      <c r="A27" s="9"/>
      <c r="B27" s="29"/>
      <c r="C27" s="86" t="s">
        <v>10</v>
      </c>
      <c r="D27" s="73"/>
      <c r="E27" s="73"/>
      <c r="F27" s="73"/>
      <c r="G27" s="73"/>
      <c r="H27" s="26"/>
      <c r="I27" s="101" t="s">
        <v>20</v>
      </c>
      <c r="J27" s="101"/>
      <c r="K27" s="109"/>
      <c r="L27" s="77">
        <v>80</v>
      </c>
      <c r="M27" s="78"/>
      <c r="N27" s="110"/>
      <c r="O27" s="104">
        <v>11</v>
      </c>
      <c r="P27" s="105"/>
      <c r="Q27" s="105"/>
      <c r="R27" s="21"/>
      <c r="S27" s="111">
        <f t="shared" si="0"/>
        <v>880</v>
      </c>
      <c r="T27" s="112"/>
      <c r="U27" s="113"/>
      <c r="V27" s="19"/>
      <c r="W27" s="19"/>
      <c r="X27" s="19"/>
      <c r="Y27" s="19"/>
      <c r="Z27" s="19"/>
      <c r="AA27" s="19"/>
      <c r="AB27" s="19"/>
      <c r="AC27" s="19"/>
      <c r="AD27" s="19"/>
      <c r="AE27" s="19"/>
      <c r="AF27" s="9"/>
      <c r="AG27" s="8"/>
    </row>
    <row r="28" spans="1:33" ht="13.5" customHeight="1">
      <c r="A28" s="9"/>
      <c r="B28" s="29"/>
      <c r="C28" s="204" t="s">
        <v>11</v>
      </c>
      <c r="D28" s="88"/>
      <c r="E28" s="88"/>
      <c r="F28" s="88"/>
      <c r="G28" s="88"/>
      <c r="H28" s="34"/>
      <c r="I28" s="89" t="s">
        <v>21</v>
      </c>
      <c r="J28" s="89"/>
      <c r="K28" s="205"/>
      <c r="L28" s="206">
        <v>110</v>
      </c>
      <c r="M28" s="92"/>
      <c r="N28" s="207"/>
      <c r="O28" s="208">
        <v>11</v>
      </c>
      <c r="P28" s="209"/>
      <c r="Q28" s="209"/>
      <c r="R28" s="22"/>
      <c r="S28" s="111">
        <f t="shared" si="0"/>
        <v>1210</v>
      </c>
      <c r="T28" s="112"/>
      <c r="U28" s="113"/>
      <c r="V28" s="19"/>
      <c r="W28" s="19"/>
      <c r="X28" s="19"/>
      <c r="Y28" s="19"/>
      <c r="Z28" s="19"/>
      <c r="AA28" s="19"/>
      <c r="AB28" s="19"/>
      <c r="AC28" s="19"/>
      <c r="AD28" s="19"/>
      <c r="AE28" s="19"/>
      <c r="AF28" s="9"/>
      <c r="AG28" s="8"/>
    </row>
    <row r="29" spans="1:33" ht="13.5" customHeight="1">
      <c r="A29" s="9"/>
      <c r="B29" s="19"/>
      <c r="C29" s="102" t="s">
        <v>30</v>
      </c>
      <c r="D29" s="103"/>
      <c r="E29" s="103"/>
      <c r="F29" s="103"/>
      <c r="G29" s="103"/>
      <c r="H29" s="25"/>
      <c r="I29" s="25"/>
      <c r="J29" s="25"/>
      <c r="K29" s="25"/>
      <c r="L29" s="197">
        <f>SUM(L24:N28)</f>
        <v>480</v>
      </c>
      <c r="M29" s="197"/>
      <c r="N29" s="197"/>
      <c r="O29" s="25"/>
      <c r="P29" s="25"/>
      <c r="Q29" s="25"/>
      <c r="R29" s="25"/>
      <c r="S29" s="198">
        <f>SUM(S24:U28)</f>
        <v>5040</v>
      </c>
      <c r="T29" s="198"/>
      <c r="U29" s="199"/>
      <c r="V29" s="19"/>
      <c r="W29" s="19"/>
      <c r="X29" s="19"/>
      <c r="Y29" s="19"/>
      <c r="Z29" s="19"/>
      <c r="AA29" s="19"/>
      <c r="AB29" s="19"/>
      <c r="AC29" s="19"/>
      <c r="AD29" s="19"/>
      <c r="AE29" s="19"/>
      <c r="AF29" s="9"/>
      <c r="AG29" s="8"/>
    </row>
    <row r="30" spans="1:33" ht="13.5" customHeight="1">
      <c r="A30" s="9"/>
      <c r="B30" s="19"/>
      <c r="C30" s="200" t="s">
        <v>26</v>
      </c>
      <c r="D30" s="201"/>
      <c r="E30" s="201"/>
      <c r="F30" s="201"/>
      <c r="G30" s="201"/>
      <c r="H30" s="201"/>
      <c r="I30" s="18"/>
      <c r="J30" s="18"/>
      <c r="K30" s="18"/>
      <c r="L30" s="92">
        <v>390</v>
      </c>
      <c r="M30" s="92"/>
      <c r="N30" s="92"/>
      <c r="O30" s="18"/>
      <c r="P30" s="19"/>
      <c r="Q30" s="19"/>
      <c r="R30" s="18"/>
      <c r="S30" s="202">
        <f>S29-S31</f>
        <v>4050</v>
      </c>
      <c r="T30" s="202"/>
      <c r="U30" s="203"/>
      <c r="V30" s="38"/>
      <c r="W30" s="19"/>
      <c r="X30" s="19"/>
      <c r="Y30" s="19"/>
      <c r="Z30" s="19"/>
      <c r="AA30" s="19"/>
      <c r="AB30" s="19"/>
      <c r="AC30" s="19"/>
      <c r="AD30" s="19"/>
      <c r="AE30" s="19"/>
      <c r="AF30" s="9"/>
      <c r="AG30" s="8"/>
    </row>
    <row r="31" spans="1:33" ht="13.5" customHeight="1" thickBot="1">
      <c r="A31" s="9"/>
      <c r="B31" s="19"/>
      <c r="C31" s="215" t="s">
        <v>31</v>
      </c>
      <c r="D31" s="216"/>
      <c r="E31" s="216"/>
      <c r="F31" s="216"/>
      <c r="G31" s="216"/>
      <c r="H31" s="216"/>
      <c r="I31" s="19"/>
      <c r="J31" s="19"/>
      <c r="K31" s="19"/>
      <c r="L31" s="217">
        <f>L29-L30</f>
        <v>90</v>
      </c>
      <c r="M31" s="217"/>
      <c r="N31" s="217"/>
      <c r="O31" s="218">
        <v>11</v>
      </c>
      <c r="P31" s="218"/>
      <c r="Q31" s="218"/>
      <c r="R31" s="39"/>
      <c r="S31" s="219">
        <f>L31*O31</f>
        <v>990</v>
      </c>
      <c r="T31" s="219"/>
      <c r="U31" s="220"/>
      <c r="V31" s="38"/>
      <c r="W31" s="19"/>
      <c r="X31" s="19"/>
      <c r="Y31" s="19"/>
      <c r="Z31" s="19"/>
      <c r="AA31" s="19"/>
      <c r="AB31" s="19"/>
      <c r="AC31" s="19"/>
      <c r="AD31" s="19"/>
      <c r="AE31" s="19"/>
      <c r="AF31" s="9"/>
      <c r="AG31" s="8"/>
    </row>
    <row r="32" spans="1:33" ht="13.5" customHeight="1" thickTop="1">
      <c r="A32" s="9"/>
      <c r="B32" s="19"/>
      <c r="C32" s="36"/>
      <c r="D32" s="19"/>
      <c r="E32" s="36"/>
      <c r="F32" s="36"/>
      <c r="G32" s="19"/>
      <c r="H32" s="36"/>
      <c r="I32" s="36"/>
      <c r="J32" s="36"/>
      <c r="K32" s="36"/>
      <c r="L32" s="36"/>
      <c r="M32" s="36"/>
      <c r="N32" s="36"/>
      <c r="O32" s="36"/>
      <c r="P32" s="36"/>
      <c r="Q32" s="36"/>
      <c r="R32" s="36"/>
      <c r="S32" s="36"/>
      <c r="T32" s="36"/>
      <c r="U32" s="19"/>
      <c r="V32" s="19"/>
      <c r="W32" s="19"/>
      <c r="X32" s="19"/>
      <c r="Y32" s="19"/>
      <c r="Z32" s="19"/>
      <c r="AA32" s="19"/>
      <c r="AB32" s="19"/>
      <c r="AC32" s="19"/>
      <c r="AD32" s="19"/>
      <c r="AE32" s="19"/>
      <c r="AF32" s="9"/>
      <c r="AG32" s="8"/>
    </row>
    <row r="33" spans="1:33" ht="14.25" customHeight="1">
      <c r="A33" s="9"/>
      <c r="B33" s="19"/>
      <c r="C33" s="222" t="s">
        <v>70</v>
      </c>
      <c r="D33" s="222"/>
      <c r="E33" s="222"/>
      <c r="F33" s="222"/>
      <c r="G33" s="222"/>
      <c r="H33" s="222"/>
      <c r="I33" s="222"/>
      <c r="J33" s="222"/>
      <c r="K33" s="222"/>
      <c r="L33" s="222"/>
      <c r="M33" s="222"/>
      <c r="N33" s="19"/>
      <c r="O33" s="19"/>
      <c r="P33" s="19"/>
      <c r="Q33" s="19"/>
      <c r="R33" s="19"/>
      <c r="S33" s="19"/>
      <c r="T33" s="19"/>
      <c r="U33" s="19"/>
      <c r="V33" s="19"/>
      <c r="W33" s="19"/>
      <c r="X33" s="19"/>
      <c r="Y33" s="19"/>
      <c r="Z33" s="19"/>
      <c r="AA33" s="19"/>
      <c r="AB33" s="19"/>
      <c r="AC33" s="19"/>
      <c r="AD33" s="19"/>
      <c r="AE33" s="19"/>
      <c r="AF33" s="9"/>
      <c r="AG33" s="8"/>
    </row>
    <row r="34" spans="1:33" ht="13.5" customHeight="1">
      <c r="A34" s="9"/>
      <c r="B34" s="19"/>
      <c r="C34" s="221" t="s">
        <v>57</v>
      </c>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9"/>
      <c r="AG34" s="8"/>
    </row>
    <row r="35" spans="1:33" ht="13.5" customHeight="1">
      <c r="A35" s="9"/>
      <c r="B35" s="19"/>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9"/>
      <c r="AG35" s="8"/>
    </row>
    <row r="36" spans="1:33" ht="13.5" customHeight="1">
      <c r="A36" s="9"/>
      <c r="B36" s="19"/>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9"/>
      <c r="AG36" s="8"/>
    </row>
    <row r="37" spans="1:33" ht="13.5" customHeight="1">
      <c r="A37" s="9"/>
      <c r="B37" s="20"/>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9"/>
      <c r="AG37" s="8"/>
    </row>
    <row r="38" spans="1:33" ht="13.5" customHeight="1">
      <c r="A38" s="9"/>
      <c r="B38" s="59"/>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9"/>
      <c r="AG38" s="8"/>
    </row>
    <row r="39" spans="1:33" ht="13.5" customHeight="1" thickBot="1">
      <c r="A39" s="9"/>
      <c r="B39" s="59"/>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9"/>
      <c r="AG39" s="8"/>
    </row>
    <row r="40" spans="1:33" ht="13.5" customHeight="1" thickTop="1" thickBot="1">
      <c r="A40" s="9"/>
      <c r="B40" s="29"/>
      <c r="C40" s="210"/>
      <c r="D40" s="211"/>
      <c r="E40" s="211"/>
      <c r="F40" s="212"/>
      <c r="G40" s="213" t="s">
        <v>3</v>
      </c>
      <c r="H40" s="211"/>
      <c r="I40" s="211"/>
      <c r="J40" s="211"/>
      <c r="K40" s="213" t="s">
        <v>4</v>
      </c>
      <c r="L40" s="211"/>
      <c r="M40" s="211"/>
      <c r="N40" s="211"/>
      <c r="O40" s="213" t="s">
        <v>5</v>
      </c>
      <c r="P40" s="211"/>
      <c r="Q40" s="211"/>
      <c r="R40" s="211"/>
      <c r="S40" s="211"/>
      <c r="T40" s="211"/>
      <c r="U40" s="211"/>
      <c r="V40" s="211"/>
      <c r="W40" s="213" t="s">
        <v>32</v>
      </c>
      <c r="X40" s="211"/>
      <c r="Y40" s="211"/>
      <c r="Z40" s="214"/>
      <c r="AA40" s="19"/>
      <c r="AB40" s="19"/>
      <c r="AC40" s="19"/>
      <c r="AD40" s="19"/>
      <c r="AE40" s="19"/>
      <c r="AF40" s="9"/>
      <c r="AG40" s="8"/>
    </row>
    <row r="41" spans="1:33" ht="13.5" customHeight="1">
      <c r="A41" s="9"/>
      <c r="B41" s="29"/>
      <c r="C41" s="185" t="s">
        <v>33</v>
      </c>
      <c r="D41" s="186"/>
      <c r="E41" s="186"/>
      <c r="F41" s="187"/>
      <c r="G41" s="194" t="s">
        <v>34</v>
      </c>
      <c r="H41" s="144"/>
      <c r="I41" s="144"/>
      <c r="J41" s="144"/>
      <c r="K41" s="167">
        <v>130</v>
      </c>
      <c r="L41" s="167"/>
      <c r="M41" s="167"/>
      <c r="N41" s="167"/>
      <c r="O41" s="178">
        <v>10</v>
      </c>
      <c r="P41" s="178"/>
      <c r="Q41" s="178"/>
      <c r="R41" s="178"/>
      <c r="S41" s="144"/>
      <c r="T41" s="144"/>
      <c r="U41" s="144"/>
      <c r="V41" s="144"/>
      <c r="W41" s="190">
        <f>$K41*$O41</f>
        <v>1300</v>
      </c>
      <c r="X41" s="190"/>
      <c r="Y41" s="190"/>
      <c r="Z41" s="191"/>
      <c r="AA41" s="44"/>
      <c r="AB41" s="19"/>
      <c r="AC41" s="19"/>
      <c r="AD41" s="19"/>
      <c r="AE41" s="19"/>
      <c r="AF41" s="9"/>
      <c r="AG41" s="8"/>
    </row>
    <row r="42" spans="1:33" ht="13.5" customHeight="1">
      <c r="A42" s="9"/>
      <c r="B42" s="29"/>
      <c r="C42" s="196" t="s">
        <v>8</v>
      </c>
      <c r="D42" s="171"/>
      <c r="E42" s="171"/>
      <c r="F42" s="172"/>
      <c r="G42" s="195" t="s">
        <v>35</v>
      </c>
      <c r="H42" s="176"/>
      <c r="I42" s="176"/>
      <c r="J42" s="176"/>
      <c r="K42" s="149">
        <v>70</v>
      </c>
      <c r="L42" s="149"/>
      <c r="M42" s="149"/>
      <c r="N42" s="149"/>
      <c r="O42" s="179">
        <v>12</v>
      </c>
      <c r="P42" s="179"/>
      <c r="Q42" s="179"/>
      <c r="R42" s="179"/>
      <c r="S42" s="176"/>
      <c r="T42" s="176"/>
      <c r="U42" s="176"/>
      <c r="V42" s="176"/>
      <c r="W42" s="192">
        <f>$K42*$O42</f>
        <v>840</v>
      </c>
      <c r="X42" s="192"/>
      <c r="Y42" s="192"/>
      <c r="Z42" s="193"/>
      <c r="AA42" s="44"/>
      <c r="AB42" s="19"/>
      <c r="AC42" s="19"/>
      <c r="AD42" s="19"/>
      <c r="AE42" s="19"/>
      <c r="AF42" s="9"/>
      <c r="AG42" s="8"/>
    </row>
    <row r="43" spans="1:33" ht="13.5" customHeight="1">
      <c r="A43" s="9"/>
      <c r="B43" s="29"/>
      <c r="C43" s="138" t="s">
        <v>36</v>
      </c>
      <c r="D43" s="183"/>
      <c r="E43" s="183"/>
      <c r="F43" s="184"/>
      <c r="G43" s="180"/>
      <c r="H43" s="180"/>
      <c r="I43" s="180"/>
      <c r="J43" s="180"/>
      <c r="K43" s="141">
        <f>SUM(K41:N42)</f>
        <v>200</v>
      </c>
      <c r="L43" s="141"/>
      <c r="M43" s="141"/>
      <c r="N43" s="141"/>
      <c r="O43" s="180"/>
      <c r="P43" s="180"/>
      <c r="Q43" s="180"/>
      <c r="R43" s="180"/>
      <c r="S43" s="180"/>
      <c r="T43" s="180"/>
      <c r="U43" s="180"/>
      <c r="V43" s="180"/>
      <c r="W43" s="142">
        <f>SUM(W41:Z42)</f>
        <v>2140</v>
      </c>
      <c r="X43" s="141"/>
      <c r="Y43" s="141"/>
      <c r="Z43" s="143"/>
      <c r="AA43" s="44"/>
      <c r="AB43" s="19"/>
      <c r="AC43" s="19"/>
      <c r="AD43" s="19"/>
      <c r="AE43" s="19"/>
      <c r="AF43" s="9"/>
      <c r="AG43" s="8"/>
    </row>
    <row r="44" spans="1:33" ht="13.5" customHeight="1">
      <c r="A44" s="9"/>
      <c r="B44" s="29"/>
      <c r="C44" s="185" t="s">
        <v>13</v>
      </c>
      <c r="D44" s="186"/>
      <c r="E44" s="186"/>
      <c r="F44" s="187"/>
      <c r="G44" s="144" t="s">
        <v>37</v>
      </c>
      <c r="H44" s="144"/>
      <c r="I44" s="144"/>
      <c r="J44" s="144"/>
      <c r="K44" s="167">
        <v>160</v>
      </c>
      <c r="L44" s="167"/>
      <c r="M44" s="167"/>
      <c r="N44" s="167"/>
      <c r="O44" s="173"/>
      <c r="P44" s="173"/>
      <c r="Q44" s="173"/>
      <c r="R44" s="173"/>
      <c r="S44" s="173"/>
      <c r="T44" s="173"/>
      <c r="U44" s="173"/>
      <c r="V44" s="173"/>
      <c r="W44" s="144"/>
      <c r="X44" s="144"/>
      <c r="Y44" s="144"/>
      <c r="Z44" s="145"/>
      <c r="AA44" s="44"/>
      <c r="AB44" s="19"/>
      <c r="AC44" s="19"/>
      <c r="AD44" s="19"/>
      <c r="AE44" s="19"/>
      <c r="AF44" s="9"/>
      <c r="AG44" s="8"/>
    </row>
    <row r="45" spans="1:33" ht="13.5" customHeight="1">
      <c r="A45" s="9"/>
      <c r="B45" s="29"/>
      <c r="C45" s="188"/>
      <c r="D45" s="186"/>
      <c r="E45" s="186"/>
      <c r="F45" s="187"/>
      <c r="G45" s="144"/>
      <c r="H45" s="144"/>
      <c r="I45" s="144"/>
      <c r="J45" s="144"/>
      <c r="K45" s="167">
        <v>130</v>
      </c>
      <c r="L45" s="167"/>
      <c r="M45" s="167"/>
      <c r="N45" s="167"/>
      <c r="O45" s="178">
        <v>10</v>
      </c>
      <c r="P45" s="178"/>
      <c r="Q45" s="178"/>
      <c r="R45" s="178"/>
      <c r="S45" s="190">
        <f>$K45*$O45</f>
        <v>1300</v>
      </c>
      <c r="T45" s="190"/>
      <c r="U45" s="190"/>
      <c r="V45" s="190"/>
      <c r="W45" s="144"/>
      <c r="X45" s="144"/>
      <c r="Y45" s="144"/>
      <c r="Z45" s="145"/>
      <c r="AA45" s="44"/>
      <c r="AB45" s="19"/>
      <c r="AC45" s="19"/>
      <c r="AD45" s="19"/>
      <c r="AE45" s="19"/>
      <c r="AF45" s="9"/>
      <c r="AG45" s="8"/>
    </row>
    <row r="46" spans="1:33" ht="13.5" customHeight="1">
      <c r="A46" s="9"/>
      <c r="B46" s="29"/>
      <c r="C46" s="170"/>
      <c r="D46" s="171"/>
      <c r="E46" s="171"/>
      <c r="F46" s="172"/>
      <c r="G46" s="176"/>
      <c r="H46" s="176"/>
      <c r="I46" s="176"/>
      <c r="J46" s="176"/>
      <c r="K46" s="149">
        <v>30</v>
      </c>
      <c r="L46" s="149"/>
      <c r="M46" s="149"/>
      <c r="N46" s="149"/>
      <c r="O46" s="179">
        <v>12</v>
      </c>
      <c r="P46" s="179"/>
      <c r="Q46" s="179"/>
      <c r="R46" s="179"/>
      <c r="S46" s="192">
        <f>$K46*$O46</f>
        <v>360</v>
      </c>
      <c r="T46" s="192"/>
      <c r="U46" s="192"/>
      <c r="V46" s="192"/>
      <c r="W46" s="192">
        <f>SUM(S45:V46)</f>
        <v>1660</v>
      </c>
      <c r="X46" s="146"/>
      <c r="Y46" s="146"/>
      <c r="Z46" s="147"/>
      <c r="AA46" s="44"/>
      <c r="AB46" s="19"/>
      <c r="AC46" s="19"/>
      <c r="AD46" s="19"/>
      <c r="AE46" s="19"/>
      <c r="AF46" s="9"/>
      <c r="AG46" s="8"/>
    </row>
    <row r="47" spans="1:33" ht="13.5" customHeight="1">
      <c r="A47" s="9"/>
      <c r="B47" s="29"/>
      <c r="C47" s="138" t="s">
        <v>36</v>
      </c>
      <c r="D47" s="183"/>
      <c r="E47" s="183"/>
      <c r="F47" s="184"/>
      <c r="G47" s="139"/>
      <c r="H47" s="139"/>
      <c r="I47" s="139"/>
      <c r="J47" s="139"/>
      <c r="K47" s="141">
        <f>K43-K44</f>
        <v>40</v>
      </c>
      <c r="L47" s="141"/>
      <c r="M47" s="141"/>
      <c r="N47" s="141"/>
      <c r="O47" s="139"/>
      <c r="P47" s="139"/>
      <c r="Q47" s="139"/>
      <c r="R47" s="139"/>
      <c r="S47" s="139"/>
      <c r="T47" s="139"/>
      <c r="U47" s="139"/>
      <c r="V47" s="139"/>
      <c r="W47" s="142">
        <f>W43-W46</f>
        <v>480</v>
      </c>
      <c r="X47" s="141"/>
      <c r="Y47" s="141"/>
      <c r="Z47" s="143"/>
      <c r="AA47" s="44"/>
      <c r="AB47" s="19"/>
      <c r="AC47" s="19"/>
      <c r="AD47" s="19"/>
      <c r="AE47" s="19"/>
      <c r="AF47" s="9"/>
      <c r="AG47" s="8"/>
    </row>
    <row r="48" spans="1:33" ht="13.5" customHeight="1">
      <c r="A48" s="9"/>
      <c r="B48" s="29"/>
      <c r="C48" s="138" t="s">
        <v>9</v>
      </c>
      <c r="D48" s="183"/>
      <c r="E48" s="183"/>
      <c r="F48" s="184"/>
      <c r="G48" s="139" t="s">
        <v>38</v>
      </c>
      <c r="H48" s="139"/>
      <c r="I48" s="139"/>
      <c r="J48" s="139"/>
      <c r="K48" s="150">
        <v>90</v>
      </c>
      <c r="L48" s="150"/>
      <c r="M48" s="150"/>
      <c r="N48" s="150"/>
      <c r="O48" s="177">
        <v>9</v>
      </c>
      <c r="P48" s="177"/>
      <c r="Q48" s="177"/>
      <c r="R48" s="177"/>
      <c r="S48" s="139"/>
      <c r="T48" s="139"/>
      <c r="U48" s="139"/>
      <c r="V48" s="139"/>
      <c r="W48" s="142">
        <f>K48*O48</f>
        <v>810</v>
      </c>
      <c r="X48" s="142"/>
      <c r="Y48" s="142"/>
      <c r="Z48" s="152"/>
      <c r="AA48" s="44"/>
      <c r="AB48" s="19"/>
      <c r="AC48" s="19"/>
      <c r="AD48" s="19"/>
      <c r="AE48" s="19"/>
      <c r="AF48" s="9"/>
      <c r="AG48" s="8"/>
    </row>
    <row r="49" spans="1:33" ht="13.5" customHeight="1">
      <c r="A49" s="9"/>
      <c r="B49" s="29"/>
      <c r="C49" s="138" t="s">
        <v>36</v>
      </c>
      <c r="D49" s="183"/>
      <c r="E49" s="183"/>
      <c r="F49" s="184"/>
      <c r="G49" s="139"/>
      <c r="H49" s="139"/>
      <c r="I49" s="139"/>
      <c r="J49" s="139"/>
      <c r="K49" s="141">
        <f>SUM(K47:N48)</f>
        <v>130</v>
      </c>
      <c r="L49" s="141"/>
      <c r="M49" s="141"/>
      <c r="N49" s="141"/>
      <c r="O49" s="139"/>
      <c r="P49" s="139"/>
      <c r="Q49" s="139"/>
      <c r="R49" s="139"/>
      <c r="S49" s="139"/>
      <c r="T49" s="139"/>
      <c r="U49" s="139"/>
      <c r="V49" s="139"/>
      <c r="W49" s="142">
        <f>SUM(W47:Z48)</f>
        <v>1290</v>
      </c>
      <c r="X49" s="141"/>
      <c r="Y49" s="141"/>
      <c r="Z49" s="143"/>
      <c r="AA49" s="44"/>
      <c r="AB49" s="19"/>
      <c r="AC49" s="19"/>
      <c r="AD49" s="19"/>
      <c r="AE49" s="19"/>
      <c r="AF49" s="9"/>
      <c r="AG49" s="8"/>
    </row>
    <row r="50" spans="1:33" ht="13.5" customHeight="1">
      <c r="A50" s="9"/>
      <c r="B50" s="29"/>
      <c r="C50" s="138" t="s">
        <v>10</v>
      </c>
      <c r="D50" s="183"/>
      <c r="E50" s="183"/>
      <c r="F50" s="184"/>
      <c r="G50" s="139" t="s">
        <v>39</v>
      </c>
      <c r="H50" s="139"/>
      <c r="I50" s="139"/>
      <c r="J50" s="139"/>
      <c r="K50" s="150">
        <v>80</v>
      </c>
      <c r="L50" s="150"/>
      <c r="M50" s="150"/>
      <c r="N50" s="150"/>
      <c r="O50" s="189">
        <v>11</v>
      </c>
      <c r="P50" s="189"/>
      <c r="Q50" s="189"/>
      <c r="R50" s="189"/>
      <c r="S50" s="139"/>
      <c r="T50" s="139"/>
      <c r="U50" s="139"/>
      <c r="V50" s="139"/>
      <c r="W50" s="142">
        <f>K50*O50</f>
        <v>880</v>
      </c>
      <c r="X50" s="142"/>
      <c r="Y50" s="142"/>
      <c r="Z50" s="152"/>
      <c r="AA50" s="44"/>
      <c r="AB50" s="19"/>
      <c r="AC50" s="19"/>
      <c r="AD50" s="19"/>
      <c r="AE50" s="19"/>
      <c r="AF50" s="9"/>
      <c r="AG50" s="8"/>
    </row>
    <row r="51" spans="1:33" ht="13.5" customHeight="1">
      <c r="A51" s="9"/>
      <c r="B51" s="29"/>
      <c r="C51" s="138" t="s">
        <v>36</v>
      </c>
      <c r="D51" s="183"/>
      <c r="E51" s="183"/>
      <c r="F51" s="184"/>
      <c r="G51" s="139"/>
      <c r="H51" s="139"/>
      <c r="I51" s="139"/>
      <c r="J51" s="139"/>
      <c r="K51" s="141">
        <f>SUM(K49:N50)</f>
        <v>210</v>
      </c>
      <c r="L51" s="141"/>
      <c r="M51" s="141"/>
      <c r="N51" s="141"/>
      <c r="O51" s="139"/>
      <c r="P51" s="139"/>
      <c r="Q51" s="139"/>
      <c r="R51" s="139"/>
      <c r="S51" s="139"/>
      <c r="T51" s="139"/>
      <c r="U51" s="139"/>
      <c r="V51" s="139"/>
      <c r="W51" s="142">
        <f>SUM(W49:Z50)</f>
        <v>2170</v>
      </c>
      <c r="X51" s="141"/>
      <c r="Y51" s="141"/>
      <c r="Z51" s="143"/>
      <c r="AA51" s="44"/>
      <c r="AB51" s="19"/>
      <c r="AC51" s="19"/>
      <c r="AD51" s="19"/>
      <c r="AE51" s="19"/>
      <c r="AF51" s="9"/>
      <c r="AG51" s="8"/>
    </row>
    <row r="52" spans="1:33" ht="13.5" customHeight="1">
      <c r="A52" s="9"/>
      <c r="B52" s="29"/>
      <c r="C52" s="185" t="s">
        <v>14</v>
      </c>
      <c r="D52" s="186"/>
      <c r="E52" s="186"/>
      <c r="F52" s="187"/>
      <c r="G52" s="144" t="s">
        <v>40</v>
      </c>
      <c r="H52" s="144"/>
      <c r="I52" s="144"/>
      <c r="J52" s="144"/>
      <c r="K52" s="167">
        <v>90</v>
      </c>
      <c r="L52" s="167"/>
      <c r="M52" s="167"/>
      <c r="N52" s="167"/>
      <c r="O52" s="144"/>
      <c r="P52" s="144"/>
      <c r="Q52" s="144"/>
      <c r="R52" s="144"/>
      <c r="S52" s="144"/>
      <c r="T52" s="144"/>
      <c r="U52" s="144"/>
      <c r="V52" s="144"/>
      <c r="W52" s="144"/>
      <c r="X52" s="144"/>
      <c r="Y52" s="144"/>
      <c r="Z52" s="145"/>
      <c r="AA52" s="44"/>
      <c r="AB52" s="19"/>
      <c r="AC52" s="19"/>
      <c r="AD52" s="19"/>
      <c r="AE52" s="19"/>
      <c r="AF52" s="9"/>
      <c r="AG52" s="8"/>
    </row>
    <row r="53" spans="1:33" ht="13.5" customHeight="1">
      <c r="A53" s="9"/>
      <c r="B53" s="29"/>
      <c r="C53" s="188"/>
      <c r="D53" s="186"/>
      <c r="E53" s="186"/>
      <c r="F53" s="187"/>
      <c r="G53" s="144"/>
      <c r="H53" s="144"/>
      <c r="I53" s="144"/>
      <c r="J53" s="144"/>
      <c r="K53" s="167">
        <v>40</v>
      </c>
      <c r="L53" s="167"/>
      <c r="M53" s="167"/>
      <c r="N53" s="167"/>
      <c r="O53" s="181">
        <v>12</v>
      </c>
      <c r="P53" s="181"/>
      <c r="Q53" s="181"/>
      <c r="R53" s="181"/>
      <c r="S53" s="148">
        <f>$K53*$O53</f>
        <v>480</v>
      </c>
      <c r="T53" s="148"/>
      <c r="U53" s="148"/>
      <c r="V53" s="148"/>
      <c r="W53" s="144"/>
      <c r="X53" s="144"/>
      <c r="Y53" s="144"/>
      <c r="Z53" s="145"/>
      <c r="AA53" s="44"/>
      <c r="AB53" s="19"/>
      <c r="AC53" s="19"/>
      <c r="AD53" s="19"/>
      <c r="AE53" s="19"/>
      <c r="AF53" s="9"/>
      <c r="AG53" s="8"/>
    </row>
    <row r="54" spans="1:33" ht="13.5" customHeight="1">
      <c r="A54" s="9"/>
      <c r="B54" s="29"/>
      <c r="C54" s="170"/>
      <c r="D54" s="171"/>
      <c r="E54" s="171"/>
      <c r="F54" s="172"/>
      <c r="G54" s="176"/>
      <c r="H54" s="176"/>
      <c r="I54" s="176"/>
      <c r="J54" s="176"/>
      <c r="K54" s="149">
        <v>50</v>
      </c>
      <c r="L54" s="149"/>
      <c r="M54" s="149"/>
      <c r="N54" s="149"/>
      <c r="O54" s="182">
        <v>9</v>
      </c>
      <c r="P54" s="182"/>
      <c r="Q54" s="182"/>
      <c r="R54" s="182"/>
      <c r="S54" s="146">
        <f>$K54*$O54</f>
        <v>450</v>
      </c>
      <c r="T54" s="146"/>
      <c r="U54" s="146"/>
      <c r="V54" s="146"/>
      <c r="W54" s="146">
        <f>SUM(S53:V54)</f>
        <v>930</v>
      </c>
      <c r="X54" s="146"/>
      <c r="Y54" s="146"/>
      <c r="Z54" s="147"/>
      <c r="AA54" s="44"/>
      <c r="AB54" s="19"/>
      <c r="AC54" s="19"/>
      <c r="AD54" s="19"/>
      <c r="AE54" s="19"/>
      <c r="AF54" s="9"/>
      <c r="AG54" s="8"/>
    </row>
    <row r="55" spans="1:33" ht="13.5" customHeight="1">
      <c r="A55" s="9"/>
      <c r="B55" s="29"/>
      <c r="C55" s="138" t="s">
        <v>36</v>
      </c>
      <c r="D55" s="183"/>
      <c r="E55" s="183"/>
      <c r="F55" s="184"/>
      <c r="G55" s="139"/>
      <c r="H55" s="139"/>
      <c r="I55" s="139"/>
      <c r="J55" s="139"/>
      <c r="K55" s="141">
        <f>K51-K52</f>
        <v>120</v>
      </c>
      <c r="L55" s="141"/>
      <c r="M55" s="141"/>
      <c r="N55" s="141"/>
      <c r="O55" s="139"/>
      <c r="P55" s="139"/>
      <c r="Q55" s="139"/>
      <c r="R55" s="139"/>
      <c r="S55" s="139"/>
      <c r="T55" s="139"/>
      <c r="U55" s="139"/>
      <c r="V55" s="139"/>
      <c r="W55" s="142">
        <f>W51-W54</f>
        <v>1240</v>
      </c>
      <c r="X55" s="141"/>
      <c r="Y55" s="141"/>
      <c r="Z55" s="143"/>
      <c r="AA55" s="44"/>
      <c r="AB55" s="19"/>
      <c r="AC55" s="19"/>
      <c r="AD55" s="19"/>
      <c r="AE55" s="19"/>
      <c r="AF55" s="9"/>
      <c r="AG55" s="8"/>
    </row>
    <row r="56" spans="1:33" ht="13.5" customHeight="1">
      <c r="A56" s="9"/>
      <c r="B56" s="29"/>
      <c r="C56" s="185" t="s">
        <v>15</v>
      </c>
      <c r="D56" s="186"/>
      <c r="E56" s="186"/>
      <c r="F56" s="187"/>
      <c r="G56" s="144" t="s">
        <v>41</v>
      </c>
      <c r="H56" s="144"/>
      <c r="I56" s="144"/>
      <c r="J56" s="144"/>
      <c r="K56" s="167">
        <v>70</v>
      </c>
      <c r="L56" s="167"/>
      <c r="M56" s="167"/>
      <c r="N56" s="167"/>
      <c r="O56" s="173"/>
      <c r="P56" s="173"/>
      <c r="Q56" s="173"/>
      <c r="R56" s="173"/>
      <c r="S56" s="144"/>
      <c r="T56" s="144"/>
      <c r="U56" s="144"/>
      <c r="V56" s="144"/>
      <c r="W56" s="144"/>
      <c r="X56" s="144"/>
      <c r="Y56" s="144"/>
      <c r="Z56" s="145"/>
      <c r="AA56" s="44"/>
      <c r="AB56" s="19"/>
      <c r="AC56" s="19"/>
      <c r="AD56" s="19"/>
      <c r="AE56" s="19"/>
      <c r="AF56" s="9"/>
      <c r="AG56" s="8"/>
    </row>
    <row r="57" spans="1:33" ht="13.5" customHeight="1">
      <c r="A57" s="9"/>
      <c r="B57" s="29"/>
      <c r="C57" s="188"/>
      <c r="D57" s="186"/>
      <c r="E57" s="186"/>
      <c r="F57" s="187"/>
      <c r="G57" s="144"/>
      <c r="H57" s="144"/>
      <c r="I57" s="144"/>
      <c r="J57" s="144"/>
      <c r="K57" s="167">
        <v>40</v>
      </c>
      <c r="L57" s="167"/>
      <c r="M57" s="167"/>
      <c r="N57" s="167"/>
      <c r="O57" s="174">
        <v>9</v>
      </c>
      <c r="P57" s="174"/>
      <c r="Q57" s="174"/>
      <c r="R57" s="174"/>
      <c r="S57" s="148">
        <f>K57*O57</f>
        <v>360</v>
      </c>
      <c r="T57" s="148"/>
      <c r="U57" s="148"/>
      <c r="V57" s="148"/>
      <c r="W57" s="144"/>
      <c r="X57" s="144"/>
      <c r="Y57" s="144"/>
      <c r="Z57" s="145"/>
      <c r="AA57" s="44"/>
      <c r="AB57" s="19"/>
      <c r="AC57" s="19"/>
      <c r="AD57" s="19"/>
      <c r="AE57" s="19"/>
      <c r="AF57" s="9"/>
      <c r="AG57" s="8"/>
    </row>
    <row r="58" spans="1:33" ht="13.5" customHeight="1">
      <c r="A58" s="9"/>
      <c r="B58" s="29"/>
      <c r="C58" s="170"/>
      <c r="D58" s="171"/>
      <c r="E58" s="171"/>
      <c r="F58" s="172"/>
      <c r="G58" s="176"/>
      <c r="H58" s="176"/>
      <c r="I58" s="176"/>
      <c r="J58" s="176"/>
      <c r="K58" s="149">
        <v>30</v>
      </c>
      <c r="L58" s="149"/>
      <c r="M58" s="149"/>
      <c r="N58" s="149"/>
      <c r="O58" s="175">
        <v>11</v>
      </c>
      <c r="P58" s="175"/>
      <c r="Q58" s="175"/>
      <c r="R58" s="175"/>
      <c r="S58" s="146">
        <f>K58*O58</f>
        <v>330</v>
      </c>
      <c r="T58" s="146"/>
      <c r="U58" s="146"/>
      <c r="V58" s="146"/>
      <c r="W58" s="146">
        <f>SUM(S57:V58)</f>
        <v>690</v>
      </c>
      <c r="X58" s="146"/>
      <c r="Y58" s="146"/>
      <c r="Z58" s="147"/>
      <c r="AA58" s="44"/>
      <c r="AB58" s="19"/>
      <c r="AC58" s="19"/>
      <c r="AD58" s="19"/>
      <c r="AE58" s="19"/>
      <c r="AF58" s="9"/>
      <c r="AG58" s="8"/>
    </row>
    <row r="59" spans="1:33" ht="13.5" customHeight="1">
      <c r="A59" s="9"/>
      <c r="B59" s="29"/>
      <c r="C59" s="138" t="s">
        <v>36</v>
      </c>
      <c r="D59" s="139"/>
      <c r="E59" s="139"/>
      <c r="F59" s="140"/>
      <c r="G59" s="139"/>
      <c r="H59" s="139"/>
      <c r="I59" s="139"/>
      <c r="J59" s="139"/>
      <c r="K59" s="141">
        <f>K55-K56</f>
        <v>50</v>
      </c>
      <c r="L59" s="141"/>
      <c r="M59" s="141"/>
      <c r="N59" s="141"/>
      <c r="O59" s="139"/>
      <c r="P59" s="139"/>
      <c r="Q59" s="139"/>
      <c r="R59" s="139"/>
      <c r="S59" s="139"/>
      <c r="T59" s="139"/>
      <c r="U59" s="139"/>
      <c r="V59" s="139"/>
      <c r="W59" s="142">
        <f>W55-W58</f>
        <v>550</v>
      </c>
      <c r="X59" s="141"/>
      <c r="Y59" s="141"/>
      <c r="Z59" s="143"/>
      <c r="AA59" s="19"/>
      <c r="AB59" s="19"/>
      <c r="AC59" s="19"/>
      <c r="AD59" s="19"/>
      <c r="AE59" s="19"/>
      <c r="AF59" s="9"/>
      <c r="AG59" s="8"/>
    </row>
    <row r="60" spans="1:33" ht="13.5" customHeight="1">
      <c r="A60" s="9"/>
      <c r="B60" s="29"/>
      <c r="C60" s="138" t="s">
        <v>11</v>
      </c>
      <c r="D60" s="139"/>
      <c r="E60" s="139"/>
      <c r="F60" s="140"/>
      <c r="G60" s="139" t="s">
        <v>42</v>
      </c>
      <c r="H60" s="139"/>
      <c r="I60" s="139"/>
      <c r="J60" s="139"/>
      <c r="K60" s="150">
        <v>110</v>
      </c>
      <c r="L60" s="150"/>
      <c r="M60" s="150"/>
      <c r="N60" s="150"/>
      <c r="O60" s="151">
        <v>11</v>
      </c>
      <c r="P60" s="151"/>
      <c r="Q60" s="151"/>
      <c r="R60" s="151"/>
      <c r="S60" s="139"/>
      <c r="T60" s="139"/>
      <c r="U60" s="139"/>
      <c r="V60" s="139"/>
      <c r="W60" s="142">
        <f>K60*O60</f>
        <v>1210</v>
      </c>
      <c r="X60" s="142"/>
      <c r="Y60" s="142"/>
      <c r="Z60" s="152"/>
      <c r="AA60" s="19"/>
      <c r="AB60" s="19"/>
      <c r="AC60" s="19"/>
      <c r="AD60" s="19"/>
      <c r="AE60" s="19"/>
      <c r="AF60" s="9"/>
      <c r="AG60" s="8"/>
    </row>
    <row r="61" spans="1:33" ht="13.5" customHeight="1">
      <c r="A61" s="9"/>
      <c r="B61" s="29"/>
      <c r="C61" s="138" t="s">
        <v>36</v>
      </c>
      <c r="D61" s="139"/>
      <c r="E61" s="139"/>
      <c r="F61" s="140"/>
      <c r="G61" s="139"/>
      <c r="H61" s="139"/>
      <c r="I61" s="139"/>
      <c r="J61" s="139"/>
      <c r="K61" s="141">
        <f>SUM(K59:N60)</f>
        <v>160</v>
      </c>
      <c r="L61" s="141"/>
      <c r="M61" s="141"/>
      <c r="N61" s="141"/>
      <c r="O61" s="139"/>
      <c r="P61" s="139"/>
      <c r="Q61" s="139"/>
      <c r="R61" s="139"/>
      <c r="S61" s="139"/>
      <c r="T61" s="139"/>
      <c r="U61" s="139"/>
      <c r="V61" s="139"/>
      <c r="W61" s="142">
        <f>SUM(W59:Z60)</f>
        <v>1760</v>
      </c>
      <c r="X61" s="141"/>
      <c r="Y61" s="141"/>
      <c r="Z61" s="143"/>
      <c r="AA61" s="19"/>
      <c r="AB61" s="19"/>
      <c r="AC61" s="19"/>
      <c r="AD61" s="19"/>
      <c r="AE61" s="19"/>
      <c r="AF61" s="9"/>
      <c r="AG61" s="8"/>
    </row>
    <row r="62" spans="1:33" ht="13.5" customHeight="1">
      <c r="A62" s="9"/>
      <c r="B62" s="29"/>
      <c r="C62" s="161" t="s">
        <v>16</v>
      </c>
      <c r="D62" s="162"/>
      <c r="E62" s="162"/>
      <c r="F62" s="163"/>
      <c r="G62" s="162" t="s">
        <v>43</v>
      </c>
      <c r="H62" s="162"/>
      <c r="I62" s="162"/>
      <c r="J62" s="162"/>
      <c r="K62" s="164">
        <v>70</v>
      </c>
      <c r="L62" s="164"/>
      <c r="M62" s="164"/>
      <c r="N62" s="164"/>
      <c r="O62" s="162"/>
      <c r="P62" s="162"/>
      <c r="Q62" s="162"/>
      <c r="R62" s="162"/>
      <c r="S62" s="162"/>
      <c r="T62" s="162"/>
      <c r="U62" s="162"/>
      <c r="V62" s="162"/>
      <c r="W62" s="165"/>
      <c r="X62" s="165"/>
      <c r="Y62" s="165"/>
      <c r="Z62" s="166"/>
      <c r="AA62" s="19"/>
      <c r="AB62" s="19"/>
      <c r="AC62" s="19"/>
      <c r="AD62" s="19"/>
      <c r="AE62" s="19"/>
      <c r="AF62" s="9"/>
      <c r="AG62" s="8"/>
    </row>
    <row r="63" spans="1:33" ht="13.5" customHeight="1">
      <c r="A63" s="9"/>
      <c r="B63" s="29"/>
      <c r="C63" s="46"/>
      <c r="D63" s="45"/>
      <c r="E63" s="45"/>
      <c r="F63" s="47"/>
      <c r="G63" s="48"/>
      <c r="H63" s="45"/>
      <c r="I63" s="45"/>
      <c r="J63" s="45"/>
      <c r="K63" s="167">
        <v>50</v>
      </c>
      <c r="L63" s="167"/>
      <c r="M63" s="167"/>
      <c r="N63" s="167"/>
      <c r="O63" s="168">
        <v>11</v>
      </c>
      <c r="P63" s="168"/>
      <c r="Q63" s="168"/>
      <c r="R63" s="168"/>
      <c r="S63" s="148">
        <f>K63*O63</f>
        <v>550</v>
      </c>
      <c r="T63" s="148"/>
      <c r="U63" s="148"/>
      <c r="V63" s="148"/>
      <c r="W63" s="144"/>
      <c r="X63" s="144"/>
      <c r="Y63" s="144"/>
      <c r="Z63" s="145"/>
      <c r="AA63" s="19"/>
      <c r="AB63" s="19"/>
      <c r="AC63" s="19"/>
      <c r="AD63" s="19"/>
      <c r="AE63" s="19"/>
      <c r="AF63" s="9"/>
      <c r="AG63" s="8"/>
    </row>
    <row r="64" spans="1:33" ht="13.5" customHeight="1">
      <c r="A64" s="9"/>
      <c r="B64" s="29"/>
      <c r="C64" s="46"/>
      <c r="D64" s="45"/>
      <c r="E64" s="45"/>
      <c r="F64" s="47"/>
      <c r="G64" s="45"/>
      <c r="H64" s="45"/>
      <c r="I64" s="45"/>
      <c r="J64" s="45"/>
      <c r="K64" s="149">
        <v>20</v>
      </c>
      <c r="L64" s="149"/>
      <c r="M64" s="149"/>
      <c r="N64" s="149"/>
      <c r="O64" s="169">
        <v>11</v>
      </c>
      <c r="P64" s="169"/>
      <c r="Q64" s="169"/>
      <c r="R64" s="169"/>
      <c r="S64" s="146">
        <f>K64*O64</f>
        <v>220</v>
      </c>
      <c r="T64" s="146"/>
      <c r="U64" s="146"/>
      <c r="V64" s="146"/>
      <c r="W64" s="146">
        <f>SUM(S63:V64)</f>
        <v>770</v>
      </c>
      <c r="X64" s="146"/>
      <c r="Y64" s="146"/>
      <c r="Z64" s="146"/>
      <c r="AA64" s="38"/>
      <c r="AB64" s="19"/>
      <c r="AC64" s="19"/>
      <c r="AD64" s="19"/>
      <c r="AE64" s="19"/>
      <c r="AF64" s="9"/>
      <c r="AG64" s="8"/>
    </row>
    <row r="65" spans="1:33" ht="13.5" customHeight="1" thickBot="1">
      <c r="A65" s="9"/>
      <c r="B65" s="29"/>
      <c r="C65" s="153" t="s">
        <v>31</v>
      </c>
      <c r="D65" s="154"/>
      <c r="E65" s="154"/>
      <c r="F65" s="155"/>
      <c r="G65" s="156"/>
      <c r="H65" s="154"/>
      <c r="I65" s="154"/>
      <c r="J65" s="154"/>
      <c r="K65" s="157">
        <f>K61-K62</f>
        <v>90</v>
      </c>
      <c r="L65" s="157"/>
      <c r="M65" s="157"/>
      <c r="N65" s="157"/>
      <c r="O65" s="158"/>
      <c r="P65" s="158"/>
      <c r="Q65" s="158"/>
      <c r="R65" s="158"/>
      <c r="S65" s="158"/>
      <c r="T65" s="158"/>
      <c r="U65" s="158"/>
      <c r="V65" s="158"/>
      <c r="W65" s="159">
        <f>W61-W64</f>
        <v>990</v>
      </c>
      <c r="X65" s="157"/>
      <c r="Y65" s="157"/>
      <c r="Z65" s="160"/>
      <c r="AA65" s="19"/>
      <c r="AB65" s="19"/>
      <c r="AC65" s="19"/>
      <c r="AD65" s="19"/>
      <c r="AE65" s="19"/>
      <c r="AF65" s="9"/>
      <c r="AG65" s="8"/>
    </row>
    <row r="66" spans="1:33" ht="13.5" customHeight="1" thickTop="1">
      <c r="A66" s="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8"/>
      <c r="AG66" s="8"/>
    </row>
    <row r="67" spans="1:33" ht="13.5" customHeight="1">
      <c r="A67" s="9"/>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row>
    <row r="68" spans="1:33" ht="13.5" customHeight="1">
      <c r="A68" s="9"/>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row>
    <row r="69" spans="1:33" ht="12.75" customHeight="1">
      <c r="A69" s="9"/>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row>
    <row r="70" spans="1:33" ht="12.75" customHeight="1">
      <c r="A70" s="9"/>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row>
    <row r="71" spans="1:33" ht="12.75" customHeight="1">
      <c r="A71" s="13"/>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row>
    <row r="72" spans="1:33" ht="12.75" customHeight="1">
      <c r="A72" s="14"/>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row>
    <row r="73" spans="1:33" ht="12.75" customHeight="1">
      <c r="A73" s="9"/>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row>
    <row r="74" spans="1:33" ht="12.75" customHeight="1">
      <c r="A74" s="9"/>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row>
    <row r="75" spans="1:33" ht="12.75" customHeight="1">
      <c r="A75" s="9"/>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row>
    <row r="76" spans="1:33" ht="12.75" customHeight="1">
      <c r="A76" s="9"/>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row>
    <row r="77" spans="1:33" ht="12.75" customHeight="1">
      <c r="A77" s="9"/>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row>
    <row r="78" spans="1:33" ht="12.75" customHeight="1">
      <c r="A78" s="9"/>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row>
    <row r="79" spans="1:33" ht="12.75" customHeight="1">
      <c r="A79" s="9"/>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row>
    <row r="80" spans="1:33" ht="12.75" customHeight="1">
      <c r="A80" s="9"/>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row>
    <row r="81" spans="1:33" ht="12.75" customHeight="1">
      <c r="A81" s="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row>
    <row r="82" spans="1:33" ht="12.75" customHeight="1">
      <c r="A82" s="9"/>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row>
    <row r="83" spans="1:33" ht="12.75" customHeight="1">
      <c r="A83" s="9"/>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row>
    <row r="84" spans="1:33" ht="12.75" customHeight="1">
      <c r="A84" s="9"/>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row>
    <row r="85" spans="1:33" ht="12.75" customHeight="1">
      <c r="A85" s="9"/>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row>
    <row r="86" spans="1:33" ht="12.75" customHeight="1">
      <c r="A86" s="9"/>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row>
    <row r="87" spans="1:33" ht="12.75" customHeight="1">
      <c r="A87" s="9"/>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row>
    <row r="88" spans="1:33" ht="12.75" customHeight="1">
      <c r="A88" s="9"/>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row>
    <row r="89" spans="1:33" ht="12.75" customHeight="1">
      <c r="A89" s="9"/>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row>
    <row r="90" spans="1:33" ht="12.75" customHeight="1">
      <c r="A90" s="9"/>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row>
    <row r="91" spans="1:33" ht="12.75" customHeight="1">
      <c r="A91" s="9"/>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row>
    <row r="92" spans="1:33" ht="12.75" customHeight="1">
      <c r="A92" s="9"/>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row>
    <row r="93" spans="1:33" ht="12.75" customHeight="1">
      <c r="A93" s="9"/>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row>
    <row r="94" spans="1:33" ht="12.75" customHeight="1">
      <c r="A94" s="9"/>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row>
    <row r="95" spans="1:33" ht="12.75" customHeight="1">
      <c r="A95" s="9"/>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row>
    <row r="96" spans="1:33" ht="12.75" customHeight="1">
      <c r="A96" s="9"/>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row>
    <row r="97" spans="1:33" ht="12.75" customHeight="1">
      <c r="A97" s="9"/>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row>
    <row r="98" spans="1:33" ht="12.75" customHeight="1">
      <c r="A98" s="9"/>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row>
    <row r="99" spans="1:33" ht="12.75" customHeight="1">
      <c r="A99" s="9"/>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row>
    <row r="100" spans="1:33" ht="12.75" customHeight="1">
      <c r="A100" s="9"/>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row>
    <row r="101" spans="1:33" ht="12.75" customHeight="1">
      <c r="A101" s="9"/>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row>
    <row r="102" spans="1:33" ht="12.75" customHeight="1">
      <c r="A102" s="9"/>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row>
    <row r="103" spans="1:33" ht="12.75" customHeight="1">
      <c r="A103" s="9"/>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row>
    <row r="104" spans="1:33" ht="12.75" customHeight="1">
      <c r="A104" s="9"/>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row>
    <row r="105" spans="1:33" ht="12.75" customHeight="1">
      <c r="A105" s="9"/>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row>
    <row r="106" spans="1:33" ht="12.75" customHeight="1">
      <c r="A106" s="9"/>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row>
    <row r="107" spans="1:33" ht="12.75" customHeight="1">
      <c r="A107" s="9"/>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row>
    <row r="108" spans="1:33" ht="12.75" customHeight="1">
      <c r="A108" s="9"/>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row>
    <row r="109" spans="1:33" ht="12.75" customHeight="1">
      <c r="A109" s="9"/>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row>
    <row r="110" spans="1:33" ht="12.75" customHeight="1">
      <c r="A110" s="9"/>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row>
    <row r="111" spans="1:33" ht="12.75" customHeight="1">
      <c r="A111" s="9"/>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row>
    <row r="112" spans="1:33" ht="12.75" customHeight="1">
      <c r="A112" s="9"/>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row>
    <row r="113" spans="1:33" ht="12.75" customHeight="1">
      <c r="A113" s="9"/>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row>
    <row r="114" spans="1:33" ht="12.75" customHeight="1">
      <c r="A114" s="9"/>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row>
    <row r="115" spans="1:33" ht="12.75" customHeight="1">
      <c r="A115" s="9"/>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row>
    <row r="116" spans="1:33">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row>
    <row r="117" spans="1:33">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row>
    <row r="118" spans="1:33">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row>
    <row r="119" spans="1:33">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row>
    <row r="120" spans="1:33">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row>
    <row r="121" spans="1:33">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row>
    <row r="122" spans="1:3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row>
    <row r="123" spans="1:33">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row>
    <row r="124" spans="1:33">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row>
    <row r="125" spans="1:33">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row>
    <row r="126" spans="1:33">
      <c r="AG126" s="8"/>
    </row>
    <row r="127" spans="1:33">
      <c r="AG127" s="8"/>
    </row>
    <row r="128" spans="1:33">
      <c r="AG128" s="8"/>
    </row>
    <row r="129" spans="33:33">
      <c r="AG129" s="8"/>
    </row>
    <row r="130" spans="33:33">
      <c r="AG130" s="8"/>
    </row>
    <row r="131" spans="33:33">
      <c r="AG131" s="8"/>
    </row>
    <row r="132" spans="33:33">
      <c r="AG132" s="8"/>
    </row>
    <row r="133" spans="33:33">
      <c r="AG133" s="8"/>
    </row>
    <row r="134" spans="33:33">
      <c r="AG134" s="8"/>
    </row>
    <row r="135" spans="33:33">
      <c r="AG135" s="8"/>
    </row>
    <row r="136" spans="33:33">
      <c r="AG136" s="8"/>
    </row>
    <row r="137" spans="33:33">
      <c r="AG137" s="8"/>
    </row>
    <row r="138" spans="33:33">
      <c r="AG138" s="8"/>
    </row>
    <row r="139" spans="33:33">
      <c r="AG139" s="8"/>
    </row>
    <row r="140" spans="33:33">
      <c r="AG140" s="8"/>
    </row>
    <row r="141" spans="33:33">
      <c r="AG141" s="8"/>
    </row>
    <row r="142" spans="33:33">
      <c r="AG142" s="8"/>
    </row>
    <row r="143" spans="33:33">
      <c r="AG143" s="8"/>
    </row>
    <row r="144" spans="33:33">
      <c r="AG144" s="8"/>
    </row>
    <row r="145" spans="33:33">
      <c r="AG145" s="8"/>
    </row>
    <row r="146" spans="33:33">
      <c r="AG146" s="8"/>
    </row>
    <row r="147" spans="33:33">
      <c r="AG147" s="8"/>
    </row>
    <row r="148" spans="33:33">
      <c r="AG148" s="8"/>
    </row>
    <row r="149" spans="33:33">
      <c r="AG149" s="8"/>
    </row>
    <row r="150" spans="33:33">
      <c r="AG150" s="8"/>
    </row>
    <row r="151" spans="33:33">
      <c r="AG151" s="8"/>
    </row>
    <row r="152" spans="33:33">
      <c r="AG152" s="8"/>
    </row>
    <row r="153" spans="33:33">
      <c r="AG153" s="8"/>
    </row>
    <row r="154" spans="33:33">
      <c r="AG154" s="8"/>
    </row>
    <row r="155" spans="33:33">
      <c r="AG155" s="8"/>
    </row>
    <row r="156" spans="33:33">
      <c r="AG156" s="8"/>
    </row>
    <row r="157" spans="33:33">
      <c r="AG157" s="8"/>
    </row>
    <row r="158" spans="33:33">
      <c r="AG158" s="8"/>
    </row>
    <row r="159" spans="33:33">
      <c r="AG159" s="8"/>
    </row>
    <row r="160" spans="33:33">
      <c r="AG160" s="8"/>
    </row>
    <row r="161" spans="33:33">
      <c r="AG161" s="8"/>
    </row>
    <row r="162" spans="33:33">
      <c r="AG162" s="8"/>
    </row>
    <row r="163" spans="33:33">
      <c r="AG163" s="8"/>
    </row>
    <row r="164" spans="33:33">
      <c r="AG164" s="8"/>
    </row>
    <row r="165" spans="33:33">
      <c r="AG165" s="8"/>
    </row>
    <row r="166" spans="33:33">
      <c r="AG166" s="8"/>
    </row>
    <row r="167" spans="33:33">
      <c r="AG167" s="8"/>
    </row>
    <row r="168" spans="33:33">
      <c r="AG168" s="8"/>
    </row>
    <row r="169" spans="33:33">
      <c r="AG169" s="8"/>
    </row>
    <row r="170" spans="33:33">
      <c r="AG170" s="8"/>
    </row>
    <row r="171" spans="33:33">
      <c r="AG171" s="8"/>
    </row>
    <row r="172" spans="33:33">
      <c r="AG172" s="8"/>
    </row>
    <row r="173" spans="33:33">
      <c r="AG173" s="8"/>
    </row>
    <row r="174" spans="33:33">
      <c r="AG174" s="8"/>
    </row>
    <row r="175" spans="33:33">
      <c r="AG175" s="8"/>
    </row>
    <row r="176" spans="33:33">
      <c r="AG176" s="8"/>
    </row>
    <row r="177" spans="33:33">
      <c r="AG177" s="8"/>
    </row>
    <row r="178" spans="33:33">
      <c r="AG178" s="8"/>
    </row>
    <row r="179" spans="33:33">
      <c r="AG179" s="8"/>
    </row>
    <row r="180" spans="33:33">
      <c r="AG180" s="8"/>
    </row>
    <row r="181" spans="33:33">
      <c r="AG181" s="8"/>
    </row>
    <row r="182" spans="33:33">
      <c r="AG182" s="8"/>
    </row>
    <row r="183" spans="33:33">
      <c r="AG183" s="8"/>
    </row>
    <row r="184" spans="33:33">
      <c r="AG184" s="8"/>
    </row>
    <row r="185" spans="33:33">
      <c r="AG185" s="8"/>
    </row>
    <row r="186" spans="33:33">
      <c r="AG186" s="8"/>
    </row>
    <row r="187" spans="33:33">
      <c r="AG187" s="8"/>
    </row>
    <row r="188" spans="33:33">
      <c r="AG188" s="8"/>
    </row>
    <row r="189" spans="33:33">
      <c r="AG189" s="8"/>
    </row>
    <row r="190" spans="33:33">
      <c r="AG190" s="8"/>
    </row>
    <row r="191" spans="33:33">
      <c r="AG191" s="8"/>
    </row>
  </sheetData>
  <mergeCells count="201">
    <mergeCell ref="B2:E2"/>
    <mergeCell ref="G2:J2"/>
    <mergeCell ref="L2:T2"/>
    <mergeCell ref="B5:AE6"/>
    <mergeCell ref="B9:J9"/>
    <mergeCell ref="B19:AF22"/>
    <mergeCell ref="S23:U23"/>
    <mergeCell ref="C24:H24"/>
    <mergeCell ref="I24:K24"/>
    <mergeCell ref="L24:N24"/>
    <mergeCell ref="O24:Q24"/>
    <mergeCell ref="S24:U24"/>
    <mergeCell ref="I23:K23"/>
    <mergeCell ref="L23:N23"/>
    <mergeCell ref="O23:R23"/>
    <mergeCell ref="B11:AE17"/>
    <mergeCell ref="B18:N18"/>
    <mergeCell ref="C25:G25"/>
    <mergeCell ref="I25:K25"/>
    <mergeCell ref="L25:N25"/>
    <mergeCell ref="O25:Q25"/>
    <mergeCell ref="S25:U25"/>
    <mergeCell ref="C26:G26"/>
    <mergeCell ref="I26:K26"/>
    <mergeCell ref="L26:N26"/>
    <mergeCell ref="O26:Q26"/>
    <mergeCell ref="S26:U26"/>
    <mergeCell ref="C40:F40"/>
    <mergeCell ref="G40:J40"/>
    <mergeCell ref="K40:N40"/>
    <mergeCell ref="O40:R40"/>
    <mergeCell ref="S40:V40"/>
    <mergeCell ref="W40:Z40"/>
    <mergeCell ref="C31:H31"/>
    <mergeCell ref="L31:N31"/>
    <mergeCell ref="O31:Q31"/>
    <mergeCell ref="S31:U31"/>
    <mergeCell ref="C34:AE39"/>
    <mergeCell ref="C33:M33"/>
    <mergeCell ref="C29:G29"/>
    <mergeCell ref="L29:N29"/>
    <mergeCell ref="S29:U29"/>
    <mergeCell ref="C30:H30"/>
    <mergeCell ref="L30:N30"/>
    <mergeCell ref="S30:U30"/>
    <mergeCell ref="C27:G27"/>
    <mergeCell ref="I27:K27"/>
    <mergeCell ref="L27:N27"/>
    <mergeCell ref="O27:Q27"/>
    <mergeCell ref="S27:U27"/>
    <mergeCell ref="C28:G28"/>
    <mergeCell ref="I28:K28"/>
    <mergeCell ref="L28:N28"/>
    <mergeCell ref="O28:Q28"/>
    <mergeCell ref="S28:U28"/>
    <mergeCell ref="G41:J41"/>
    <mergeCell ref="G42:J42"/>
    <mergeCell ref="G43:J43"/>
    <mergeCell ref="G44:J44"/>
    <mergeCell ref="G45:J45"/>
    <mergeCell ref="G46:J46"/>
    <mergeCell ref="G47:J47"/>
    <mergeCell ref="C41:F41"/>
    <mergeCell ref="C42:F42"/>
    <mergeCell ref="C43:F43"/>
    <mergeCell ref="C44:F44"/>
    <mergeCell ref="G48:J48"/>
    <mergeCell ref="G49:J49"/>
    <mergeCell ref="G50:J50"/>
    <mergeCell ref="G51:J51"/>
    <mergeCell ref="G52:J52"/>
    <mergeCell ref="G53:J53"/>
    <mergeCell ref="C45:F45"/>
    <mergeCell ref="C46:F46"/>
    <mergeCell ref="C47:F47"/>
    <mergeCell ref="C48:F48"/>
    <mergeCell ref="C49:F49"/>
    <mergeCell ref="C50:F50"/>
    <mergeCell ref="C51:F51"/>
    <mergeCell ref="C52:F52"/>
    <mergeCell ref="C53:F53"/>
    <mergeCell ref="W41:Z41"/>
    <mergeCell ref="W42:Z42"/>
    <mergeCell ref="W43:Z43"/>
    <mergeCell ref="W44:Z44"/>
    <mergeCell ref="W45:Z45"/>
    <mergeCell ref="W46:Z46"/>
    <mergeCell ref="W47:Z47"/>
    <mergeCell ref="W48:Z48"/>
    <mergeCell ref="S42:V42"/>
    <mergeCell ref="S43:V43"/>
    <mergeCell ref="S44:V44"/>
    <mergeCell ref="S45:V45"/>
    <mergeCell ref="S46:V46"/>
    <mergeCell ref="S47:V47"/>
    <mergeCell ref="S48:V48"/>
    <mergeCell ref="C54:F54"/>
    <mergeCell ref="C55:F55"/>
    <mergeCell ref="C56:F56"/>
    <mergeCell ref="C57:F57"/>
    <mergeCell ref="K57:N57"/>
    <mergeCell ref="W49:Z49"/>
    <mergeCell ref="W50:Z50"/>
    <mergeCell ref="W51:Z51"/>
    <mergeCell ref="W52:Z52"/>
    <mergeCell ref="O49:R49"/>
    <mergeCell ref="S49:V49"/>
    <mergeCell ref="O50:R50"/>
    <mergeCell ref="O51:R51"/>
    <mergeCell ref="O52:R52"/>
    <mergeCell ref="K53:N53"/>
    <mergeCell ref="K54:N54"/>
    <mergeCell ref="K55:N55"/>
    <mergeCell ref="K56:N56"/>
    <mergeCell ref="K49:N49"/>
    <mergeCell ref="K50:N50"/>
    <mergeCell ref="K51:N51"/>
    <mergeCell ref="K52:N52"/>
    <mergeCell ref="G54:J54"/>
    <mergeCell ref="G55:J55"/>
    <mergeCell ref="K47:N47"/>
    <mergeCell ref="K48:N48"/>
    <mergeCell ref="K41:N41"/>
    <mergeCell ref="K42:N42"/>
    <mergeCell ref="K43:N43"/>
    <mergeCell ref="K44:N44"/>
    <mergeCell ref="K45:N45"/>
    <mergeCell ref="O53:R53"/>
    <mergeCell ref="O54:R54"/>
    <mergeCell ref="K46:N46"/>
    <mergeCell ref="S50:V50"/>
    <mergeCell ref="S51:V51"/>
    <mergeCell ref="S52:V52"/>
    <mergeCell ref="S41:V41"/>
    <mergeCell ref="O47:R47"/>
    <mergeCell ref="O48:R48"/>
    <mergeCell ref="O41:R41"/>
    <mergeCell ref="O42:R42"/>
    <mergeCell ref="O43:R43"/>
    <mergeCell ref="O44:R44"/>
    <mergeCell ref="O45:R45"/>
    <mergeCell ref="O46:R46"/>
    <mergeCell ref="C58:F58"/>
    <mergeCell ref="O55:R55"/>
    <mergeCell ref="O56:R56"/>
    <mergeCell ref="O57:R57"/>
    <mergeCell ref="O58:R58"/>
    <mergeCell ref="S56:V56"/>
    <mergeCell ref="S57:V57"/>
    <mergeCell ref="S58:V58"/>
    <mergeCell ref="W55:Z55"/>
    <mergeCell ref="W56:Z56"/>
    <mergeCell ref="W57:Z57"/>
    <mergeCell ref="W58:Z58"/>
    <mergeCell ref="G56:J56"/>
    <mergeCell ref="G57:J57"/>
    <mergeCell ref="G58:J58"/>
    <mergeCell ref="C65:F65"/>
    <mergeCell ref="G65:J65"/>
    <mergeCell ref="K65:N65"/>
    <mergeCell ref="O65:R65"/>
    <mergeCell ref="S65:V65"/>
    <mergeCell ref="W65:Z65"/>
    <mergeCell ref="C62:F62"/>
    <mergeCell ref="G62:J62"/>
    <mergeCell ref="K62:N62"/>
    <mergeCell ref="O62:R62"/>
    <mergeCell ref="S62:V62"/>
    <mergeCell ref="W62:Z62"/>
    <mergeCell ref="K63:N63"/>
    <mergeCell ref="O63:R63"/>
    <mergeCell ref="S63:V63"/>
    <mergeCell ref="W63:Z63"/>
    <mergeCell ref="K64:N64"/>
    <mergeCell ref="O64:R64"/>
    <mergeCell ref="S64:V64"/>
    <mergeCell ref="W64:Z64"/>
    <mergeCell ref="C61:F61"/>
    <mergeCell ref="G61:J61"/>
    <mergeCell ref="K61:N61"/>
    <mergeCell ref="O61:R61"/>
    <mergeCell ref="S61:V61"/>
    <mergeCell ref="W61:Z61"/>
    <mergeCell ref="W53:Z53"/>
    <mergeCell ref="W54:Z54"/>
    <mergeCell ref="S54:V54"/>
    <mergeCell ref="S55:V55"/>
    <mergeCell ref="S53:V53"/>
    <mergeCell ref="K58:N58"/>
    <mergeCell ref="C60:F60"/>
    <mergeCell ref="G60:J60"/>
    <mergeCell ref="K60:N60"/>
    <mergeCell ref="O60:R60"/>
    <mergeCell ref="S60:V60"/>
    <mergeCell ref="W60:Z60"/>
    <mergeCell ref="S59:V59"/>
    <mergeCell ref="W59:Z59"/>
    <mergeCell ref="C59:F59"/>
    <mergeCell ref="G59:J59"/>
    <mergeCell ref="K59:N59"/>
    <mergeCell ref="O59:R59"/>
  </mergeCells>
  <conditionalFormatting sqref="A71">
    <cfRule type="expression" dxfId="2" priority="1" stopIfTrue="1">
      <formula>$B$71&lt;&gt;"Hier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ignoredErrors>
    <ignoredError sqref="W49:W50 W61" formula="1"/>
  </ignoredErrors>
  <drawing r:id="rId2"/>
</worksheet>
</file>

<file path=xl/worksheets/sheet3.xml><?xml version="1.0" encoding="utf-8"?>
<worksheet xmlns="http://schemas.openxmlformats.org/spreadsheetml/2006/main" xmlns:r="http://schemas.openxmlformats.org/officeDocument/2006/relationships">
  <dimension ref="A1:AN174"/>
  <sheetViews>
    <sheetView workbookViewId="0">
      <selection activeCell="B100" sqref="B100"/>
    </sheetView>
  </sheetViews>
  <sheetFormatPr baseColWidth="10" defaultRowHeight="12.75"/>
  <cols>
    <col min="1" max="1" width="0.5703125" style="7" customWidth="1"/>
    <col min="2" max="31" width="2.85546875" style="7" customWidth="1"/>
    <col min="32" max="32" width="0.5703125" style="7" customWidth="1"/>
    <col min="33" max="33" width="11.42578125" style="2"/>
    <col min="34" max="38" width="2.7109375" style="2" customWidth="1"/>
    <col min="39" max="16384" width="11.42578125" style="2"/>
  </cols>
  <sheetData>
    <row r="1" spans="1:40" ht="48" customHeight="1">
      <c r="A1" s="10"/>
      <c r="B1" s="10"/>
      <c r="C1" s="10"/>
      <c r="D1" s="10"/>
      <c r="E1" s="10"/>
      <c r="F1" s="10"/>
      <c r="G1" s="10"/>
      <c r="H1" s="10"/>
      <c r="I1" s="10"/>
      <c r="J1" s="11"/>
      <c r="K1" s="11"/>
      <c r="L1" s="11"/>
      <c r="M1" s="11"/>
      <c r="N1" s="11"/>
      <c r="O1" s="11"/>
      <c r="P1" s="11"/>
      <c r="Q1" s="11"/>
      <c r="R1" s="11"/>
      <c r="S1" s="11"/>
      <c r="T1" s="11"/>
      <c r="U1" s="11"/>
      <c r="V1" s="11"/>
      <c r="W1" s="11"/>
      <c r="X1" s="11"/>
      <c r="Y1" s="11"/>
      <c r="Z1" s="11"/>
      <c r="AA1" s="11"/>
      <c r="AB1" s="11"/>
      <c r="AC1" s="11"/>
      <c r="AD1" s="11"/>
      <c r="AE1" s="11"/>
      <c r="AF1" s="11"/>
      <c r="AI1" s="4"/>
      <c r="AJ1" s="5"/>
      <c r="AK1" s="1"/>
      <c r="AM1" s="3"/>
      <c r="AN1" s="3"/>
    </row>
    <row r="2" spans="1:40" ht="12.75" customHeight="1">
      <c r="A2" s="10"/>
      <c r="B2" s="122" t="s">
        <v>0</v>
      </c>
      <c r="C2" s="122"/>
      <c r="D2" s="122"/>
      <c r="E2" s="122"/>
      <c r="F2" s="12"/>
      <c r="G2" s="123" t="s">
        <v>1</v>
      </c>
      <c r="H2" s="123"/>
      <c r="I2" s="123"/>
      <c r="J2" s="123"/>
      <c r="K2" s="6"/>
      <c r="L2" s="124" t="s">
        <v>2</v>
      </c>
      <c r="M2" s="124"/>
      <c r="N2" s="124"/>
      <c r="O2" s="124"/>
      <c r="P2" s="124"/>
      <c r="Q2" s="124"/>
      <c r="R2" s="124"/>
      <c r="S2" s="124"/>
      <c r="T2" s="124"/>
      <c r="U2" s="9"/>
      <c r="V2" s="9"/>
      <c r="W2" s="9"/>
      <c r="X2" s="9"/>
      <c r="Y2" s="9"/>
      <c r="Z2" s="9"/>
      <c r="AA2" s="9"/>
      <c r="AB2" s="9"/>
      <c r="AC2" s="9"/>
      <c r="AD2" s="9"/>
      <c r="AE2" s="9"/>
      <c r="AF2" s="9"/>
    </row>
    <row r="3" spans="1:40" ht="12.7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1:40" ht="12.7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40" ht="13.5" customHeight="1">
      <c r="A5" s="9"/>
      <c r="B5" s="125" t="s">
        <v>27</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7"/>
      <c r="AF5" s="9"/>
    </row>
    <row r="6" spans="1:40" ht="13.5" customHeight="1">
      <c r="A6" s="9"/>
      <c r="B6" s="128"/>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30"/>
      <c r="AF6" s="9"/>
    </row>
    <row r="7" spans="1:40" ht="13.5" customHeight="1">
      <c r="A7" s="9"/>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9"/>
    </row>
    <row r="8" spans="1:40" ht="13.5" customHeight="1">
      <c r="A8" s="9"/>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9"/>
    </row>
    <row r="9" spans="1:40" ht="15">
      <c r="A9" s="9"/>
      <c r="B9" s="223" t="s">
        <v>44</v>
      </c>
      <c r="C9" s="224"/>
      <c r="D9" s="224"/>
      <c r="E9" s="224"/>
      <c r="F9" s="224"/>
      <c r="G9" s="224"/>
      <c r="H9" s="224"/>
      <c r="I9" s="49"/>
      <c r="J9" s="49"/>
      <c r="K9" s="49"/>
      <c r="L9" s="49"/>
      <c r="M9" s="49"/>
      <c r="N9" s="49"/>
      <c r="O9" s="49"/>
      <c r="P9" s="49"/>
      <c r="Q9" s="49"/>
      <c r="R9" s="49"/>
      <c r="S9" s="49"/>
      <c r="T9" s="49"/>
      <c r="U9" s="49"/>
      <c r="V9" s="49"/>
      <c r="W9" s="49"/>
      <c r="X9" s="49"/>
      <c r="Y9" s="49"/>
      <c r="Z9" s="49"/>
      <c r="AA9" s="49"/>
      <c r="AB9" s="49"/>
      <c r="AC9" s="49"/>
      <c r="AD9" s="49"/>
      <c r="AE9" s="49"/>
      <c r="AF9" s="9"/>
    </row>
    <row r="10" spans="1:40" ht="13.5" customHeight="1">
      <c r="A10" s="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9"/>
      <c r="AG10" s="8"/>
    </row>
    <row r="11" spans="1:40" ht="13.5" customHeight="1">
      <c r="A11" s="9"/>
      <c r="B11" s="221" t="s">
        <v>60</v>
      </c>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9"/>
      <c r="AG11" s="8"/>
    </row>
    <row r="12" spans="1:40" ht="13.5" customHeight="1">
      <c r="A12" s="9"/>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9"/>
      <c r="AG12" s="8"/>
    </row>
    <row r="13" spans="1:40" ht="13.5" customHeight="1">
      <c r="A13" s="9"/>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9"/>
      <c r="AG13" s="8"/>
    </row>
    <row r="14" spans="1:40" ht="13.5" customHeight="1">
      <c r="A14" s="9"/>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9"/>
      <c r="AG14" s="8"/>
    </row>
    <row r="15" spans="1:40" ht="13.5" customHeight="1">
      <c r="A15" s="9"/>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9"/>
      <c r="AG15" s="8"/>
    </row>
    <row r="16" spans="1:40" ht="13.5" customHeight="1">
      <c r="A16" s="9"/>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9"/>
      <c r="AG16" s="8"/>
    </row>
    <row r="17" spans="1:39" ht="14.25" customHeight="1">
      <c r="A17" s="9"/>
      <c r="B17" s="137" t="s">
        <v>59</v>
      </c>
      <c r="C17" s="137"/>
      <c r="D17" s="137"/>
      <c r="E17" s="137"/>
      <c r="F17" s="137"/>
      <c r="G17" s="137"/>
      <c r="H17" s="137"/>
      <c r="I17" s="137"/>
      <c r="J17" s="137"/>
      <c r="K17" s="137"/>
      <c r="L17" s="137"/>
      <c r="M17" s="137"/>
      <c r="N17" s="137"/>
      <c r="O17" s="137"/>
      <c r="P17" s="49"/>
      <c r="Q17" s="49"/>
      <c r="R17" s="49"/>
      <c r="S17" s="49"/>
      <c r="T17" s="49"/>
      <c r="U17" s="49"/>
      <c r="V17" s="49"/>
      <c r="W17" s="49"/>
      <c r="X17" s="49"/>
      <c r="Y17" s="49"/>
      <c r="Z17" s="49"/>
      <c r="AA17" s="49"/>
      <c r="AB17" s="49"/>
      <c r="AC17" s="49"/>
      <c r="AD17" s="49"/>
      <c r="AE17" s="49"/>
      <c r="AF17" s="9"/>
      <c r="AG17" s="8"/>
    </row>
    <row r="18" spans="1:39" ht="13.5" customHeight="1">
      <c r="A18" s="9"/>
      <c r="B18" s="131" t="s">
        <v>61</v>
      </c>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9"/>
      <c r="AG18" s="8"/>
    </row>
    <row r="19" spans="1:39" ht="13.5" customHeight="1">
      <c r="A19" s="9"/>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9"/>
      <c r="AG19" s="8"/>
    </row>
    <row r="20" spans="1:39" ht="13.5" customHeight="1">
      <c r="A20" s="9"/>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9"/>
      <c r="AG20" s="8"/>
    </row>
    <row r="21" spans="1:39" ht="13.5" customHeight="1">
      <c r="A21" s="9"/>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9"/>
      <c r="AG21" s="8"/>
    </row>
    <row r="22" spans="1:39" ht="13.5" customHeight="1" thickBot="1">
      <c r="A22" s="9"/>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9"/>
      <c r="AG22" s="8"/>
    </row>
    <row r="23" spans="1:39" ht="13.5" customHeight="1" thickTop="1" thickBot="1">
      <c r="A23" s="9"/>
      <c r="B23" s="49"/>
      <c r="C23" s="65"/>
      <c r="D23" s="32"/>
      <c r="E23" s="32"/>
      <c r="F23" s="32"/>
      <c r="G23" s="55"/>
      <c r="H23" s="35"/>
      <c r="I23" s="132" t="s">
        <v>3</v>
      </c>
      <c r="J23" s="133"/>
      <c r="K23" s="134"/>
      <c r="L23" s="132" t="s">
        <v>4</v>
      </c>
      <c r="M23" s="133"/>
      <c r="N23" s="134"/>
      <c r="O23" s="135" t="s">
        <v>5</v>
      </c>
      <c r="P23" s="132"/>
      <c r="Q23" s="132"/>
      <c r="R23" s="226"/>
      <c r="S23" s="132" t="s">
        <v>6</v>
      </c>
      <c r="T23" s="133"/>
      <c r="U23" s="136"/>
      <c r="V23" s="49"/>
      <c r="W23" s="49"/>
      <c r="X23" s="49"/>
      <c r="Y23" s="49"/>
      <c r="Z23" s="49"/>
      <c r="AA23" s="49"/>
      <c r="AB23" s="49"/>
      <c r="AC23" s="49"/>
      <c r="AD23" s="49"/>
      <c r="AE23" s="49"/>
      <c r="AF23" s="9"/>
      <c r="AG23" s="8"/>
    </row>
    <row r="24" spans="1:39" ht="13.5" customHeight="1">
      <c r="A24" s="9"/>
      <c r="B24" s="49"/>
      <c r="C24" s="119" t="s">
        <v>7</v>
      </c>
      <c r="D24" s="120"/>
      <c r="E24" s="120"/>
      <c r="F24" s="120"/>
      <c r="G24" s="120"/>
      <c r="H24" s="121"/>
      <c r="I24" s="101" t="s">
        <v>17</v>
      </c>
      <c r="J24" s="101"/>
      <c r="K24" s="109"/>
      <c r="L24" s="77">
        <v>130</v>
      </c>
      <c r="M24" s="78"/>
      <c r="N24" s="110"/>
      <c r="O24" s="104">
        <v>10</v>
      </c>
      <c r="P24" s="105"/>
      <c r="Q24" s="105"/>
      <c r="R24" s="53"/>
      <c r="S24" s="111">
        <f>$L24*$O24</f>
        <v>1300</v>
      </c>
      <c r="T24" s="112"/>
      <c r="U24" s="113"/>
      <c r="V24" s="49"/>
      <c r="W24" s="49"/>
      <c r="X24" s="49"/>
      <c r="Y24" s="49"/>
      <c r="Z24" s="49"/>
      <c r="AA24" s="49"/>
      <c r="AB24" s="49"/>
      <c r="AC24" s="49"/>
      <c r="AD24" s="49"/>
      <c r="AE24" s="49"/>
      <c r="AF24" s="9"/>
      <c r="AG24" s="8"/>
    </row>
    <row r="25" spans="1:39" ht="13.5" customHeight="1">
      <c r="A25" s="9"/>
      <c r="B25" s="49"/>
      <c r="C25" s="72" t="s">
        <v>8</v>
      </c>
      <c r="D25" s="73"/>
      <c r="E25" s="73"/>
      <c r="F25" s="73"/>
      <c r="G25" s="73"/>
      <c r="H25" s="26"/>
      <c r="I25" s="101" t="s">
        <v>18</v>
      </c>
      <c r="J25" s="101"/>
      <c r="K25" s="109"/>
      <c r="L25" s="77">
        <v>70</v>
      </c>
      <c r="M25" s="78"/>
      <c r="N25" s="110"/>
      <c r="O25" s="104">
        <v>12</v>
      </c>
      <c r="P25" s="105"/>
      <c r="Q25" s="105"/>
      <c r="R25" s="53"/>
      <c r="S25" s="111">
        <f t="shared" ref="S25:S28" si="0">$L25*$O25</f>
        <v>840</v>
      </c>
      <c r="T25" s="112"/>
      <c r="U25" s="113"/>
      <c r="V25" s="49"/>
      <c r="W25" s="49"/>
      <c r="X25" s="49"/>
      <c r="Y25" s="49"/>
      <c r="Z25" s="49"/>
      <c r="AA25" s="49"/>
      <c r="AB25" s="49"/>
      <c r="AC25" s="49"/>
      <c r="AD25" s="49"/>
      <c r="AE25" s="49"/>
      <c r="AF25" s="9"/>
      <c r="AG25" s="8"/>
    </row>
    <row r="26" spans="1:39" ht="13.5" customHeight="1">
      <c r="A26" s="9"/>
      <c r="B26" s="49"/>
      <c r="C26" s="72" t="s">
        <v>9</v>
      </c>
      <c r="D26" s="73"/>
      <c r="E26" s="73"/>
      <c r="F26" s="73"/>
      <c r="G26" s="73"/>
      <c r="H26" s="26"/>
      <c r="I26" s="101" t="s">
        <v>19</v>
      </c>
      <c r="J26" s="101"/>
      <c r="K26" s="109"/>
      <c r="L26" s="77">
        <v>90</v>
      </c>
      <c r="M26" s="78"/>
      <c r="N26" s="110"/>
      <c r="O26" s="104">
        <v>9</v>
      </c>
      <c r="P26" s="105"/>
      <c r="Q26" s="105"/>
      <c r="R26" s="53"/>
      <c r="S26" s="111">
        <f t="shared" si="0"/>
        <v>810</v>
      </c>
      <c r="T26" s="112"/>
      <c r="U26" s="113"/>
      <c r="V26" s="49"/>
      <c r="W26" s="49"/>
      <c r="X26" s="49"/>
      <c r="Y26" s="49"/>
      <c r="Z26" s="49"/>
      <c r="AA26" s="49"/>
      <c r="AB26" s="49"/>
      <c r="AC26" s="49"/>
      <c r="AD26" s="49"/>
      <c r="AE26" s="49"/>
      <c r="AF26" s="9"/>
      <c r="AG26" s="8"/>
    </row>
    <row r="27" spans="1:39" ht="13.5" customHeight="1">
      <c r="A27" s="9"/>
      <c r="B27" s="49"/>
      <c r="C27" s="72" t="s">
        <v>10</v>
      </c>
      <c r="D27" s="73"/>
      <c r="E27" s="73"/>
      <c r="F27" s="73"/>
      <c r="G27" s="73"/>
      <c r="H27" s="26"/>
      <c r="I27" s="101" t="s">
        <v>20</v>
      </c>
      <c r="J27" s="101"/>
      <c r="K27" s="109"/>
      <c r="L27" s="77">
        <v>80</v>
      </c>
      <c r="M27" s="78"/>
      <c r="N27" s="110"/>
      <c r="O27" s="104">
        <v>11</v>
      </c>
      <c r="P27" s="105"/>
      <c r="Q27" s="105"/>
      <c r="R27" s="53"/>
      <c r="S27" s="111">
        <f t="shared" si="0"/>
        <v>880</v>
      </c>
      <c r="T27" s="112"/>
      <c r="U27" s="113"/>
      <c r="V27" s="49"/>
      <c r="W27" s="49"/>
      <c r="X27" s="49"/>
      <c r="Y27" s="49"/>
      <c r="Z27" s="49"/>
      <c r="AA27" s="49"/>
      <c r="AB27" s="49"/>
      <c r="AC27" s="49"/>
      <c r="AD27" s="49"/>
      <c r="AE27" s="49"/>
      <c r="AF27" s="9"/>
      <c r="AG27" s="8"/>
    </row>
    <row r="28" spans="1:39" ht="13.5" customHeight="1">
      <c r="A28" s="9"/>
      <c r="B28" s="49"/>
      <c r="C28" s="87" t="s">
        <v>11</v>
      </c>
      <c r="D28" s="88"/>
      <c r="E28" s="88"/>
      <c r="F28" s="88"/>
      <c r="G28" s="88"/>
      <c r="H28" s="34"/>
      <c r="I28" s="89" t="s">
        <v>21</v>
      </c>
      <c r="J28" s="89"/>
      <c r="K28" s="205"/>
      <c r="L28" s="206">
        <v>110</v>
      </c>
      <c r="M28" s="92"/>
      <c r="N28" s="207"/>
      <c r="O28" s="208">
        <v>11</v>
      </c>
      <c r="P28" s="209"/>
      <c r="Q28" s="209"/>
      <c r="R28" s="54"/>
      <c r="S28" s="111">
        <f t="shared" si="0"/>
        <v>1210</v>
      </c>
      <c r="T28" s="112"/>
      <c r="U28" s="113"/>
      <c r="V28" s="49"/>
      <c r="W28" s="49"/>
      <c r="X28" s="49"/>
      <c r="Y28" s="49"/>
      <c r="Z28" s="49"/>
      <c r="AA28" s="49"/>
      <c r="AB28" s="49"/>
      <c r="AC28" s="49"/>
      <c r="AD28" s="49"/>
      <c r="AE28" s="49"/>
      <c r="AF28" s="9"/>
      <c r="AG28" s="8"/>
    </row>
    <row r="29" spans="1:39" ht="13.5" customHeight="1">
      <c r="A29" s="9"/>
      <c r="B29" s="50"/>
      <c r="C29" s="102" t="s">
        <v>30</v>
      </c>
      <c r="D29" s="103"/>
      <c r="E29" s="103"/>
      <c r="F29" s="103"/>
      <c r="G29" s="103"/>
      <c r="H29" s="25"/>
      <c r="I29" s="25"/>
      <c r="J29" s="25"/>
      <c r="K29" s="25"/>
      <c r="L29" s="197">
        <f>SUM(L24:N28)</f>
        <v>480</v>
      </c>
      <c r="M29" s="197"/>
      <c r="N29" s="197"/>
      <c r="O29" s="25"/>
      <c r="P29" s="25"/>
      <c r="Q29" s="25"/>
      <c r="R29" s="25"/>
      <c r="S29" s="198">
        <f>SUM(S24:U28)</f>
        <v>5040</v>
      </c>
      <c r="T29" s="198"/>
      <c r="U29" s="199"/>
      <c r="V29" s="50"/>
      <c r="W29" s="50"/>
      <c r="X29" s="50"/>
      <c r="Y29" s="50"/>
      <c r="Z29" s="50"/>
      <c r="AA29" s="50"/>
      <c r="AB29" s="50"/>
      <c r="AC29" s="50"/>
      <c r="AD29" s="50"/>
      <c r="AE29" s="50"/>
      <c r="AF29" s="9"/>
      <c r="AG29" s="8"/>
    </row>
    <row r="30" spans="1:39" ht="13.5" customHeight="1">
      <c r="A30" s="9"/>
      <c r="B30" s="50"/>
      <c r="C30" s="200" t="s">
        <v>26</v>
      </c>
      <c r="D30" s="201"/>
      <c r="E30" s="201"/>
      <c r="F30" s="201"/>
      <c r="G30" s="201"/>
      <c r="H30" s="201"/>
      <c r="I30" s="56"/>
      <c r="J30" s="56"/>
      <c r="K30" s="50"/>
      <c r="L30" s="92">
        <v>390</v>
      </c>
      <c r="M30" s="92"/>
      <c r="N30" s="92"/>
      <c r="O30" s="57"/>
      <c r="P30" s="50"/>
      <c r="Q30" s="50"/>
      <c r="R30" s="50"/>
      <c r="S30" s="238">
        <f>S29-S31</f>
        <v>4140</v>
      </c>
      <c r="T30" s="238"/>
      <c r="U30" s="239"/>
      <c r="V30" s="38"/>
      <c r="W30" s="50"/>
      <c r="X30" s="50"/>
      <c r="Y30" s="50"/>
      <c r="Z30" s="50"/>
      <c r="AA30" s="50"/>
      <c r="AB30" s="50"/>
      <c r="AC30" s="50"/>
      <c r="AD30" s="50"/>
      <c r="AE30" s="50"/>
      <c r="AF30" s="9"/>
      <c r="AG30" s="8"/>
    </row>
    <row r="31" spans="1:39" ht="13.5" customHeight="1" thickBot="1">
      <c r="A31" s="9"/>
      <c r="B31" s="50"/>
      <c r="C31" s="114" t="s">
        <v>31</v>
      </c>
      <c r="D31" s="115"/>
      <c r="E31" s="115"/>
      <c r="F31" s="115"/>
      <c r="G31" s="115"/>
      <c r="H31" s="115"/>
      <c r="I31" s="50"/>
      <c r="J31" s="50"/>
      <c r="K31" s="66"/>
      <c r="L31" s="235">
        <f>L29-L30</f>
        <v>90</v>
      </c>
      <c r="M31" s="235"/>
      <c r="N31" s="235"/>
      <c r="O31" s="218">
        <v>10</v>
      </c>
      <c r="P31" s="218"/>
      <c r="Q31" s="218"/>
      <c r="R31" s="218"/>
      <c r="S31" s="236">
        <f>L31*O31</f>
        <v>900</v>
      </c>
      <c r="T31" s="236"/>
      <c r="U31" s="236"/>
      <c r="V31" s="38"/>
      <c r="W31" s="50"/>
      <c r="X31" s="50"/>
      <c r="Y31" s="50"/>
      <c r="Z31" s="50"/>
      <c r="AA31" s="50"/>
      <c r="AB31" s="50"/>
      <c r="AC31" s="50"/>
      <c r="AD31" s="50"/>
      <c r="AE31" s="50"/>
      <c r="AF31" s="9"/>
      <c r="AG31" s="8"/>
    </row>
    <row r="32" spans="1:39" ht="13.5" customHeight="1" thickTop="1">
      <c r="A32" s="9"/>
      <c r="B32" s="50"/>
      <c r="C32" s="50"/>
      <c r="D32" s="50"/>
      <c r="E32" s="50"/>
      <c r="F32" s="50"/>
      <c r="G32" s="50"/>
      <c r="H32" s="50"/>
      <c r="I32" s="36"/>
      <c r="J32" s="36"/>
      <c r="K32" s="36"/>
      <c r="L32" s="36"/>
      <c r="M32" s="36"/>
      <c r="N32" s="36"/>
      <c r="O32" s="57"/>
      <c r="P32" s="50"/>
      <c r="Q32" s="57"/>
      <c r="R32" s="50"/>
      <c r="S32" s="36"/>
      <c r="T32" s="36"/>
      <c r="U32" s="36"/>
      <c r="V32" s="50"/>
      <c r="W32" s="50"/>
      <c r="X32" s="50"/>
      <c r="Y32" s="50"/>
      <c r="Z32" s="50"/>
      <c r="AA32" s="50"/>
      <c r="AB32" s="50"/>
      <c r="AC32" s="50"/>
      <c r="AD32" s="50"/>
      <c r="AE32" s="50"/>
      <c r="AF32" s="9"/>
      <c r="AG32" s="8"/>
      <c r="AM32" s="69"/>
    </row>
    <row r="33" spans="1:33" ht="15" customHeight="1">
      <c r="A33" s="9"/>
      <c r="B33" s="50"/>
      <c r="C33" s="237" t="s">
        <v>62</v>
      </c>
      <c r="D33" s="237"/>
      <c r="E33" s="237"/>
      <c r="F33" s="237"/>
      <c r="G33" s="237"/>
      <c r="H33" s="237"/>
      <c r="I33" s="237"/>
      <c r="J33" s="237"/>
      <c r="K33" s="237"/>
      <c r="L33" s="237"/>
      <c r="M33" s="237"/>
      <c r="N33" s="50"/>
      <c r="O33" s="50"/>
      <c r="P33" s="50"/>
      <c r="Q33" s="50"/>
      <c r="R33" s="50"/>
      <c r="S33" s="50"/>
      <c r="T33" s="50"/>
      <c r="U33" s="50"/>
      <c r="V33" s="50"/>
      <c r="W33" s="50"/>
      <c r="X33" s="50"/>
      <c r="Y33" s="50"/>
      <c r="Z33" s="50"/>
      <c r="AA33" s="50"/>
      <c r="AB33" s="50"/>
      <c r="AC33" s="50"/>
      <c r="AD33" s="50"/>
      <c r="AE33" s="50"/>
      <c r="AF33" s="9"/>
      <c r="AG33" s="8"/>
    </row>
    <row r="34" spans="1:33" ht="13.5" customHeight="1">
      <c r="A34" s="67"/>
      <c r="B34" s="67"/>
      <c r="C34" s="234" t="s">
        <v>54</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9"/>
      <c r="AG34" s="8"/>
    </row>
    <row r="35" spans="1:33" ht="13.5" customHeight="1">
      <c r="A35" s="67"/>
      <c r="B35" s="67"/>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9"/>
      <c r="AG35" s="8"/>
    </row>
    <row r="36" spans="1:33" ht="13.5" customHeight="1">
      <c r="A36" s="67"/>
      <c r="B36" s="67"/>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9"/>
      <c r="AG36" s="8"/>
    </row>
    <row r="37" spans="1:33" ht="13.5" customHeight="1">
      <c r="A37" s="67"/>
      <c r="B37" s="67"/>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9"/>
      <c r="AG37" s="8"/>
    </row>
    <row r="38" spans="1:33" ht="13.5" customHeight="1">
      <c r="A38" s="67"/>
      <c r="B38" s="67"/>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9"/>
      <c r="AG38" s="8"/>
    </row>
    <row r="39" spans="1:33" ht="13.5" customHeight="1" thickBot="1">
      <c r="A39" s="67"/>
      <c r="B39" s="67"/>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9"/>
      <c r="AG39" s="8"/>
    </row>
    <row r="40" spans="1:33" ht="13.5" customHeight="1" thickTop="1" thickBot="1">
      <c r="A40" s="9"/>
      <c r="B40" s="50"/>
      <c r="C40" s="210"/>
      <c r="D40" s="211"/>
      <c r="E40" s="211"/>
      <c r="F40" s="212"/>
      <c r="G40" s="213" t="s">
        <v>3</v>
      </c>
      <c r="H40" s="211"/>
      <c r="I40" s="211"/>
      <c r="J40" s="211"/>
      <c r="K40" s="213" t="s">
        <v>4</v>
      </c>
      <c r="L40" s="211"/>
      <c r="M40" s="211"/>
      <c r="N40" s="211"/>
      <c r="O40" s="213" t="s">
        <v>5</v>
      </c>
      <c r="P40" s="211"/>
      <c r="Q40" s="211"/>
      <c r="R40" s="211"/>
      <c r="S40" s="211"/>
      <c r="T40" s="211"/>
      <c r="U40" s="211"/>
      <c r="V40" s="211"/>
      <c r="W40" s="213" t="s">
        <v>32</v>
      </c>
      <c r="X40" s="211"/>
      <c r="Y40" s="211"/>
      <c r="Z40" s="214"/>
      <c r="AA40" s="68"/>
      <c r="AB40" s="68"/>
      <c r="AC40" s="68"/>
      <c r="AD40" s="68"/>
      <c r="AE40" s="68"/>
      <c r="AF40" s="9"/>
      <c r="AG40" s="8"/>
    </row>
    <row r="41" spans="1:33" ht="13.5" customHeight="1">
      <c r="A41" s="9"/>
      <c r="B41" s="50"/>
      <c r="C41" s="185" t="s">
        <v>33</v>
      </c>
      <c r="D41" s="186"/>
      <c r="E41" s="186"/>
      <c r="F41" s="187"/>
      <c r="G41" s="194" t="s">
        <v>34</v>
      </c>
      <c r="H41" s="144"/>
      <c r="I41" s="144"/>
      <c r="J41" s="144"/>
      <c r="K41" s="167">
        <v>130</v>
      </c>
      <c r="L41" s="167"/>
      <c r="M41" s="167"/>
      <c r="N41" s="167"/>
      <c r="O41" s="178">
        <v>10</v>
      </c>
      <c r="P41" s="178"/>
      <c r="Q41" s="178"/>
      <c r="R41" s="178"/>
      <c r="S41" s="144"/>
      <c r="T41" s="144"/>
      <c r="U41" s="144"/>
      <c r="V41" s="144"/>
      <c r="W41" s="190">
        <f>$K41*$O41</f>
        <v>1300</v>
      </c>
      <c r="X41" s="190"/>
      <c r="Y41" s="190"/>
      <c r="Z41" s="191"/>
      <c r="AA41" s="50"/>
      <c r="AB41" s="50"/>
      <c r="AC41" s="50"/>
      <c r="AD41" s="50"/>
      <c r="AE41" s="50"/>
      <c r="AF41" s="9"/>
      <c r="AG41" s="8"/>
    </row>
    <row r="42" spans="1:33" ht="13.5" customHeight="1">
      <c r="A42" s="9"/>
      <c r="B42" s="50"/>
      <c r="C42" s="196" t="s">
        <v>8</v>
      </c>
      <c r="D42" s="171"/>
      <c r="E42" s="171"/>
      <c r="F42" s="172"/>
      <c r="G42" s="195" t="s">
        <v>35</v>
      </c>
      <c r="H42" s="176"/>
      <c r="I42" s="176"/>
      <c r="J42" s="176"/>
      <c r="K42" s="149">
        <v>70</v>
      </c>
      <c r="L42" s="149"/>
      <c r="M42" s="149"/>
      <c r="N42" s="149"/>
      <c r="O42" s="179">
        <v>12</v>
      </c>
      <c r="P42" s="179"/>
      <c r="Q42" s="179"/>
      <c r="R42" s="179"/>
      <c r="S42" s="176"/>
      <c r="T42" s="176"/>
      <c r="U42" s="176"/>
      <c r="V42" s="176"/>
      <c r="W42" s="192">
        <f>$K42*$O42</f>
        <v>840</v>
      </c>
      <c r="X42" s="192"/>
      <c r="Y42" s="192"/>
      <c r="Z42" s="193"/>
      <c r="AA42" s="50"/>
      <c r="AB42" s="50"/>
      <c r="AC42" s="50"/>
      <c r="AD42" s="50"/>
      <c r="AE42" s="50"/>
      <c r="AF42" s="9"/>
      <c r="AG42" s="8"/>
    </row>
    <row r="43" spans="1:33" ht="13.5" customHeight="1">
      <c r="A43" s="9"/>
      <c r="B43" s="50"/>
      <c r="C43" s="138" t="s">
        <v>36</v>
      </c>
      <c r="D43" s="183"/>
      <c r="E43" s="183"/>
      <c r="F43" s="184"/>
      <c r="G43" s="180"/>
      <c r="H43" s="180"/>
      <c r="I43" s="180"/>
      <c r="J43" s="180"/>
      <c r="K43" s="141">
        <f>SUM(K41:N42)</f>
        <v>200</v>
      </c>
      <c r="L43" s="141"/>
      <c r="M43" s="141"/>
      <c r="N43" s="141"/>
      <c r="O43" s="180"/>
      <c r="P43" s="180"/>
      <c r="Q43" s="180"/>
      <c r="R43" s="180"/>
      <c r="S43" s="180"/>
      <c r="T43" s="180"/>
      <c r="U43" s="180"/>
      <c r="V43" s="180"/>
      <c r="W43" s="142">
        <f>SUM(W41:Z42)</f>
        <v>2140</v>
      </c>
      <c r="X43" s="141"/>
      <c r="Y43" s="141"/>
      <c r="Z43" s="143"/>
      <c r="AA43" s="50"/>
      <c r="AB43" s="50"/>
      <c r="AC43" s="50"/>
      <c r="AD43" s="50"/>
      <c r="AE43" s="50"/>
      <c r="AF43" s="9"/>
      <c r="AG43" s="8"/>
    </row>
    <row r="44" spans="1:33" ht="13.5" customHeight="1">
      <c r="A44" s="9"/>
      <c r="B44" s="50"/>
      <c r="C44" s="185" t="s">
        <v>13</v>
      </c>
      <c r="D44" s="186"/>
      <c r="E44" s="186"/>
      <c r="F44" s="187"/>
      <c r="G44" s="144" t="s">
        <v>37</v>
      </c>
      <c r="H44" s="144"/>
      <c r="I44" s="144"/>
      <c r="J44" s="144"/>
      <c r="K44" s="167">
        <v>160</v>
      </c>
      <c r="L44" s="167"/>
      <c r="M44" s="167"/>
      <c r="N44" s="167"/>
      <c r="O44" s="173"/>
      <c r="P44" s="173"/>
      <c r="Q44" s="173"/>
      <c r="R44" s="173"/>
      <c r="S44" s="173"/>
      <c r="T44" s="173"/>
      <c r="U44" s="173"/>
      <c r="V44" s="173"/>
      <c r="W44" s="144"/>
      <c r="X44" s="144"/>
      <c r="Y44" s="144"/>
      <c r="Z44" s="145"/>
      <c r="AA44" s="50"/>
      <c r="AB44" s="50"/>
      <c r="AC44" s="50"/>
      <c r="AD44" s="50"/>
      <c r="AE44" s="50"/>
      <c r="AF44" s="9"/>
      <c r="AG44" s="8"/>
    </row>
    <row r="45" spans="1:33" ht="13.5" customHeight="1">
      <c r="A45" s="9"/>
      <c r="B45" s="50"/>
      <c r="C45" s="188"/>
      <c r="D45" s="186"/>
      <c r="E45" s="186"/>
      <c r="F45" s="187"/>
      <c r="G45" s="144"/>
      <c r="H45" s="144"/>
      <c r="I45" s="144"/>
      <c r="J45" s="144"/>
      <c r="K45" s="167">
        <v>70</v>
      </c>
      <c r="L45" s="167"/>
      <c r="M45" s="167"/>
      <c r="N45" s="167"/>
      <c r="O45" s="181">
        <v>12</v>
      </c>
      <c r="P45" s="181"/>
      <c r="Q45" s="181"/>
      <c r="R45" s="181"/>
      <c r="S45" s="190">
        <f>$K45*$O45</f>
        <v>840</v>
      </c>
      <c r="T45" s="190"/>
      <c r="U45" s="190"/>
      <c r="V45" s="190"/>
      <c r="W45" s="144"/>
      <c r="X45" s="144"/>
      <c r="Y45" s="144"/>
      <c r="Z45" s="145"/>
      <c r="AA45" s="50"/>
      <c r="AB45" s="50"/>
      <c r="AC45" s="50"/>
      <c r="AD45" s="50"/>
      <c r="AE45" s="50"/>
      <c r="AF45" s="9"/>
      <c r="AG45" s="8"/>
    </row>
    <row r="46" spans="1:33" ht="13.5" customHeight="1">
      <c r="A46" s="9"/>
      <c r="B46" s="50"/>
      <c r="C46" s="170"/>
      <c r="D46" s="171"/>
      <c r="E46" s="171"/>
      <c r="F46" s="172"/>
      <c r="G46" s="176"/>
      <c r="H46" s="176"/>
      <c r="I46" s="176"/>
      <c r="J46" s="176"/>
      <c r="K46" s="149">
        <v>90</v>
      </c>
      <c r="L46" s="149"/>
      <c r="M46" s="149"/>
      <c r="N46" s="149"/>
      <c r="O46" s="233">
        <v>10</v>
      </c>
      <c r="P46" s="233"/>
      <c r="Q46" s="233"/>
      <c r="R46" s="233"/>
      <c r="S46" s="192">
        <f>$K46*$O46</f>
        <v>900</v>
      </c>
      <c r="T46" s="192"/>
      <c r="U46" s="192"/>
      <c r="V46" s="192"/>
      <c r="W46" s="192">
        <f>SUM(S45:V46)</f>
        <v>1740</v>
      </c>
      <c r="X46" s="146"/>
      <c r="Y46" s="146"/>
      <c r="Z46" s="147"/>
      <c r="AA46" s="50"/>
      <c r="AB46" s="50"/>
      <c r="AC46" s="50"/>
      <c r="AD46" s="50"/>
      <c r="AE46" s="50"/>
      <c r="AF46" s="9"/>
      <c r="AG46" s="8"/>
    </row>
    <row r="47" spans="1:33" ht="13.5" customHeight="1">
      <c r="A47" s="9"/>
      <c r="B47" s="50"/>
      <c r="C47" s="138" t="s">
        <v>36</v>
      </c>
      <c r="D47" s="183"/>
      <c r="E47" s="183"/>
      <c r="F47" s="184"/>
      <c r="G47" s="139"/>
      <c r="H47" s="139"/>
      <c r="I47" s="139"/>
      <c r="J47" s="139"/>
      <c r="K47" s="141">
        <f>K43-K44</f>
        <v>40</v>
      </c>
      <c r="L47" s="141"/>
      <c r="M47" s="141"/>
      <c r="N47" s="141"/>
      <c r="O47" s="139"/>
      <c r="P47" s="139"/>
      <c r="Q47" s="139"/>
      <c r="R47" s="139"/>
      <c r="S47" s="139"/>
      <c r="T47" s="139"/>
      <c r="U47" s="139"/>
      <c r="V47" s="139"/>
      <c r="W47" s="142">
        <f>W43-W46</f>
        <v>400</v>
      </c>
      <c r="X47" s="141"/>
      <c r="Y47" s="141"/>
      <c r="Z47" s="143"/>
      <c r="AA47" s="50"/>
      <c r="AB47" s="50"/>
      <c r="AC47" s="50"/>
      <c r="AD47" s="50"/>
      <c r="AE47" s="50"/>
      <c r="AF47" s="9"/>
      <c r="AG47" s="8"/>
    </row>
    <row r="48" spans="1:33" ht="13.5" customHeight="1">
      <c r="A48" s="9"/>
      <c r="B48" s="50"/>
      <c r="C48" s="138" t="s">
        <v>9</v>
      </c>
      <c r="D48" s="183"/>
      <c r="E48" s="183"/>
      <c r="F48" s="184"/>
      <c r="G48" s="139" t="s">
        <v>38</v>
      </c>
      <c r="H48" s="139"/>
      <c r="I48" s="139"/>
      <c r="J48" s="139"/>
      <c r="K48" s="150">
        <v>90</v>
      </c>
      <c r="L48" s="150"/>
      <c r="M48" s="150"/>
      <c r="N48" s="150"/>
      <c r="O48" s="177">
        <v>9</v>
      </c>
      <c r="P48" s="177"/>
      <c r="Q48" s="177"/>
      <c r="R48" s="177"/>
      <c r="S48" s="139"/>
      <c r="T48" s="139"/>
      <c r="U48" s="139"/>
      <c r="V48" s="139"/>
      <c r="W48" s="142">
        <f>K48*O48</f>
        <v>810</v>
      </c>
      <c r="X48" s="142"/>
      <c r="Y48" s="142"/>
      <c r="Z48" s="152"/>
      <c r="AA48" s="50"/>
      <c r="AB48" s="50"/>
      <c r="AC48" s="50"/>
      <c r="AD48" s="50"/>
      <c r="AE48" s="50"/>
      <c r="AF48" s="9"/>
      <c r="AG48" s="8"/>
    </row>
    <row r="49" spans="1:33" ht="13.5" customHeight="1">
      <c r="A49" s="9"/>
      <c r="B49" s="50"/>
      <c r="C49" s="138" t="s">
        <v>36</v>
      </c>
      <c r="D49" s="183"/>
      <c r="E49" s="183"/>
      <c r="F49" s="184"/>
      <c r="G49" s="139"/>
      <c r="H49" s="139"/>
      <c r="I49" s="139"/>
      <c r="J49" s="139"/>
      <c r="K49" s="141">
        <f>SUM(K47:N48)</f>
        <v>130</v>
      </c>
      <c r="L49" s="141"/>
      <c r="M49" s="141"/>
      <c r="N49" s="141"/>
      <c r="O49" s="139"/>
      <c r="P49" s="139"/>
      <c r="Q49" s="139"/>
      <c r="R49" s="139"/>
      <c r="S49" s="139"/>
      <c r="T49" s="139"/>
      <c r="U49" s="139"/>
      <c r="V49" s="139"/>
      <c r="W49" s="142">
        <f>SUM(W47:Z48)</f>
        <v>1210</v>
      </c>
      <c r="X49" s="141"/>
      <c r="Y49" s="141"/>
      <c r="Z49" s="143"/>
      <c r="AA49" s="50"/>
      <c r="AB49" s="50"/>
      <c r="AC49" s="50"/>
      <c r="AD49" s="50"/>
      <c r="AE49" s="50"/>
      <c r="AF49" s="9"/>
      <c r="AG49" s="8"/>
    </row>
    <row r="50" spans="1:33" ht="13.5" customHeight="1">
      <c r="A50" s="9"/>
      <c r="B50" s="50"/>
      <c r="C50" s="138" t="s">
        <v>10</v>
      </c>
      <c r="D50" s="183"/>
      <c r="E50" s="183"/>
      <c r="F50" s="184"/>
      <c r="G50" s="139" t="s">
        <v>39</v>
      </c>
      <c r="H50" s="139"/>
      <c r="I50" s="139"/>
      <c r="J50" s="139"/>
      <c r="K50" s="150">
        <v>80</v>
      </c>
      <c r="L50" s="150"/>
      <c r="M50" s="150"/>
      <c r="N50" s="150"/>
      <c r="O50" s="189">
        <v>11</v>
      </c>
      <c r="P50" s="189"/>
      <c r="Q50" s="189"/>
      <c r="R50" s="189"/>
      <c r="S50" s="139"/>
      <c r="T50" s="139"/>
      <c r="U50" s="139"/>
      <c r="V50" s="139"/>
      <c r="W50" s="142">
        <f>K50*O50</f>
        <v>880</v>
      </c>
      <c r="X50" s="142"/>
      <c r="Y50" s="142"/>
      <c r="Z50" s="152"/>
      <c r="AA50" s="50"/>
      <c r="AB50" s="50"/>
      <c r="AC50" s="50"/>
      <c r="AD50" s="50"/>
      <c r="AE50" s="50"/>
      <c r="AF50" s="9"/>
      <c r="AG50" s="8"/>
    </row>
    <row r="51" spans="1:33" ht="13.5" customHeight="1">
      <c r="A51" s="9"/>
      <c r="B51" s="50"/>
      <c r="C51" s="138" t="s">
        <v>36</v>
      </c>
      <c r="D51" s="183"/>
      <c r="E51" s="183"/>
      <c r="F51" s="184"/>
      <c r="G51" s="139"/>
      <c r="H51" s="139"/>
      <c r="I51" s="139"/>
      <c r="J51" s="139"/>
      <c r="K51" s="141">
        <f>SUM(K49:N50)</f>
        <v>210</v>
      </c>
      <c r="L51" s="141"/>
      <c r="M51" s="141"/>
      <c r="N51" s="141"/>
      <c r="O51" s="139"/>
      <c r="P51" s="139"/>
      <c r="Q51" s="139"/>
      <c r="R51" s="139"/>
      <c r="S51" s="139"/>
      <c r="T51" s="139"/>
      <c r="U51" s="139"/>
      <c r="V51" s="139"/>
      <c r="W51" s="142">
        <f>SUM(W49:Z50)</f>
        <v>2090</v>
      </c>
      <c r="X51" s="141"/>
      <c r="Y51" s="141"/>
      <c r="Z51" s="143"/>
      <c r="AA51" s="50"/>
      <c r="AB51" s="50"/>
      <c r="AC51" s="50"/>
      <c r="AD51" s="50"/>
      <c r="AE51" s="50"/>
      <c r="AF51" s="9"/>
      <c r="AG51" s="8"/>
    </row>
    <row r="52" spans="1:33" ht="13.5" customHeight="1">
      <c r="A52" s="9"/>
      <c r="B52" s="57"/>
      <c r="C52" s="185" t="s">
        <v>14</v>
      </c>
      <c r="D52" s="186"/>
      <c r="E52" s="186"/>
      <c r="F52" s="187"/>
      <c r="G52" s="144" t="s">
        <v>40</v>
      </c>
      <c r="H52" s="144"/>
      <c r="I52" s="144"/>
      <c r="J52" s="144"/>
      <c r="K52" s="167">
        <v>90</v>
      </c>
      <c r="L52" s="167"/>
      <c r="M52" s="167"/>
      <c r="N52" s="167"/>
      <c r="O52" s="144"/>
      <c r="P52" s="144"/>
      <c r="Q52" s="144"/>
      <c r="R52" s="144"/>
      <c r="S52" s="144"/>
      <c r="T52" s="144"/>
      <c r="U52" s="144"/>
      <c r="V52" s="144"/>
      <c r="W52" s="144"/>
      <c r="X52" s="144"/>
      <c r="Y52" s="144"/>
      <c r="Z52" s="145"/>
      <c r="AA52" s="50"/>
      <c r="AB52" s="50"/>
      <c r="AC52" s="50"/>
      <c r="AD52" s="50"/>
      <c r="AE52" s="50"/>
      <c r="AF52" s="9"/>
      <c r="AG52" s="8"/>
    </row>
    <row r="53" spans="1:33" ht="13.5" customHeight="1">
      <c r="A53" s="9"/>
      <c r="B53" s="57"/>
      <c r="C53" s="188"/>
      <c r="D53" s="186"/>
      <c r="E53" s="186"/>
      <c r="F53" s="187"/>
      <c r="G53" s="144"/>
      <c r="H53" s="144"/>
      <c r="I53" s="144"/>
      <c r="J53" s="144"/>
      <c r="K53" s="167">
        <v>80</v>
      </c>
      <c r="L53" s="167"/>
      <c r="M53" s="167"/>
      <c r="N53" s="167"/>
      <c r="O53" s="168">
        <v>11</v>
      </c>
      <c r="P53" s="168"/>
      <c r="Q53" s="168"/>
      <c r="R53" s="168"/>
      <c r="S53" s="190">
        <f>$K53*$O53</f>
        <v>880</v>
      </c>
      <c r="T53" s="190"/>
      <c r="U53" s="190"/>
      <c r="V53" s="190"/>
      <c r="W53" s="144"/>
      <c r="X53" s="144"/>
      <c r="Y53" s="144"/>
      <c r="Z53" s="145"/>
      <c r="AA53" s="57"/>
      <c r="AB53" s="57"/>
      <c r="AC53" s="57"/>
      <c r="AD53" s="57"/>
      <c r="AE53" s="57"/>
      <c r="AF53" s="57"/>
      <c r="AG53" s="8"/>
    </row>
    <row r="54" spans="1:33" ht="13.5" customHeight="1">
      <c r="A54" s="9"/>
      <c r="B54" s="57"/>
      <c r="C54" s="170"/>
      <c r="D54" s="171"/>
      <c r="E54" s="171"/>
      <c r="F54" s="172"/>
      <c r="G54" s="176"/>
      <c r="H54" s="176"/>
      <c r="I54" s="176"/>
      <c r="J54" s="176"/>
      <c r="K54" s="149">
        <v>10</v>
      </c>
      <c r="L54" s="149"/>
      <c r="M54" s="149"/>
      <c r="N54" s="149"/>
      <c r="O54" s="182">
        <v>9</v>
      </c>
      <c r="P54" s="182"/>
      <c r="Q54" s="182"/>
      <c r="R54" s="182"/>
      <c r="S54" s="192">
        <f>$K54*$O54</f>
        <v>90</v>
      </c>
      <c r="T54" s="192"/>
      <c r="U54" s="192"/>
      <c r="V54" s="192"/>
      <c r="W54" s="192">
        <f>SUM(S53:V54)</f>
        <v>970</v>
      </c>
      <c r="X54" s="192"/>
      <c r="Y54" s="192"/>
      <c r="Z54" s="193"/>
      <c r="AA54" s="57"/>
      <c r="AB54" s="57"/>
      <c r="AC54" s="57"/>
      <c r="AD54" s="57"/>
      <c r="AE54" s="57"/>
      <c r="AF54" s="57"/>
      <c r="AG54" s="8"/>
    </row>
    <row r="55" spans="1:33" ht="13.5" customHeight="1">
      <c r="A55" s="9"/>
      <c r="B55" s="57"/>
      <c r="C55" s="138" t="s">
        <v>36</v>
      </c>
      <c r="D55" s="183"/>
      <c r="E55" s="183"/>
      <c r="F55" s="184"/>
      <c r="G55" s="139"/>
      <c r="H55" s="139"/>
      <c r="I55" s="139"/>
      <c r="J55" s="139"/>
      <c r="K55" s="141">
        <f>K51-K52</f>
        <v>120</v>
      </c>
      <c r="L55" s="141"/>
      <c r="M55" s="141"/>
      <c r="N55" s="141"/>
      <c r="O55" s="139"/>
      <c r="P55" s="139"/>
      <c r="Q55" s="139"/>
      <c r="R55" s="139"/>
      <c r="S55" s="139"/>
      <c r="T55" s="139"/>
      <c r="U55" s="139"/>
      <c r="V55" s="139"/>
      <c r="W55" s="142">
        <f>W51-W54</f>
        <v>1120</v>
      </c>
      <c r="X55" s="141"/>
      <c r="Y55" s="141"/>
      <c r="Z55" s="143"/>
      <c r="AA55" s="57"/>
      <c r="AB55" s="57"/>
      <c r="AC55" s="57"/>
      <c r="AD55" s="57"/>
      <c r="AE55" s="57"/>
      <c r="AF55" s="57"/>
      <c r="AG55" s="8"/>
    </row>
    <row r="56" spans="1:33" ht="12.75" customHeight="1">
      <c r="A56" s="9"/>
      <c r="B56" s="57"/>
      <c r="C56" s="185" t="s">
        <v>15</v>
      </c>
      <c r="D56" s="186"/>
      <c r="E56" s="186"/>
      <c r="F56" s="187"/>
      <c r="G56" s="144" t="s">
        <v>41</v>
      </c>
      <c r="H56" s="144"/>
      <c r="I56" s="144"/>
      <c r="J56" s="144"/>
      <c r="K56" s="167">
        <v>70</v>
      </c>
      <c r="L56" s="167"/>
      <c r="M56" s="167"/>
      <c r="N56" s="167"/>
      <c r="O56" s="174">
        <v>9</v>
      </c>
      <c r="P56" s="174"/>
      <c r="Q56" s="174"/>
      <c r="R56" s="174"/>
      <c r="S56" s="144"/>
      <c r="T56" s="144"/>
      <c r="U56" s="144"/>
      <c r="V56" s="144"/>
      <c r="W56" s="190">
        <f>K56*O56</f>
        <v>630</v>
      </c>
      <c r="X56" s="190"/>
      <c r="Y56" s="190"/>
      <c r="Z56" s="191"/>
      <c r="AA56" s="57"/>
      <c r="AB56" s="57"/>
      <c r="AC56" s="57"/>
      <c r="AD56" s="57"/>
      <c r="AE56" s="57"/>
      <c r="AF56" s="57"/>
      <c r="AG56" s="8"/>
    </row>
    <row r="57" spans="1:33" ht="12.75" customHeight="1">
      <c r="A57" s="14"/>
      <c r="B57" s="57"/>
      <c r="C57" s="138" t="s">
        <v>36</v>
      </c>
      <c r="D57" s="139"/>
      <c r="E57" s="139"/>
      <c r="F57" s="140"/>
      <c r="G57" s="139"/>
      <c r="H57" s="139"/>
      <c r="I57" s="139"/>
      <c r="J57" s="139"/>
      <c r="K57" s="141">
        <f>K55-K56</f>
        <v>50</v>
      </c>
      <c r="L57" s="141"/>
      <c r="M57" s="141"/>
      <c r="N57" s="141"/>
      <c r="O57" s="139"/>
      <c r="P57" s="139"/>
      <c r="Q57" s="139"/>
      <c r="R57" s="139"/>
      <c r="S57" s="139"/>
      <c r="T57" s="139"/>
      <c r="U57" s="139"/>
      <c r="V57" s="139"/>
      <c r="W57" s="142">
        <f>W55-W56</f>
        <v>490</v>
      </c>
      <c r="X57" s="141"/>
      <c r="Y57" s="141"/>
      <c r="Z57" s="143"/>
      <c r="AA57" s="57"/>
      <c r="AB57" s="57"/>
      <c r="AC57" s="57"/>
      <c r="AD57" s="57"/>
      <c r="AE57" s="57"/>
      <c r="AF57" s="57"/>
      <c r="AG57" s="8"/>
    </row>
    <row r="58" spans="1:33" ht="12.75" customHeight="1">
      <c r="A58" s="9"/>
      <c r="B58" s="57"/>
      <c r="C58" s="138" t="s">
        <v>11</v>
      </c>
      <c r="D58" s="139"/>
      <c r="E58" s="139"/>
      <c r="F58" s="140"/>
      <c r="G58" s="139" t="s">
        <v>42</v>
      </c>
      <c r="H58" s="139"/>
      <c r="I58" s="139"/>
      <c r="J58" s="139"/>
      <c r="K58" s="150">
        <v>110</v>
      </c>
      <c r="L58" s="150"/>
      <c r="M58" s="150"/>
      <c r="N58" s="150"/>
      <c r="O58" s="151">
        <v>11</v>
      </c>
      <c r="P58" s="151"/>
      <c r="Q58" s="151"/>
      <c r="R58" s="151"/>
      <c r="S58" s="139"/>
      <c r="T58" s="139"/>
      <c r="U58" s="139"/>
      <c r="V58" s="139"/>
      <c r="W58" s="142">
        <f>K58*O58</f>
        <v>1210</v>
      </c>
      <c r="X58" s="142"/>
      <c r="Y58" s="142"/>
      <c r="Z58" s="152"/>
      <c r="AA58" s="57"/>
      <c r="AB58" s="57"/>
      <c r="AC58" s="57"/>
      <c r="AD58" s="57"/>
      <c r="AE58" s="57"/>
      <c r="AF58" s="57"/>
      <c r="AG58" s="8"/>
    </row>
    <row r="59" spans="1:33" ht="12.75" customHeight="1">
      <c r="A59" s="9"/>
      <c r="B59" s="57"/>
      <c r="C59" s="138" t="s">
        <v>36</v>
      </c>
      <c r="D59" s="139"/>
      <c r="E59" s="139"/>
      <c r="F59" s="140"/>
      <c r="G59" s="139"/>
      <c r="H59" s="139"/>
      <c r="I59" s="139"/>
      <c r="J59" s="139"/>
      <c r="K59" s="141">
        <f>SUM(K57:N58)</f>
        <v>160</v>
      </c>
      <c r="L59" s="141"/>
      <c r="M59" s="141"/>
      <c r="N59" s="141"/>
      <c r="O59" s="139"/>
      <c r="P59" s="139"/>
      <c r="Q59" s="139"/>
      <c r="R59" s="139"/>
      <c r="S59" s="139"/>
      <c r="T59" s="139"/>
      <c r="U59" s="139"/>
      <c r="V59" s="139"/>
      <c r="W59" s="142">
        <f>SUM(W57:Z58)</f>
        <v>1700</v>
      </c>
      <c r="X59" s="141"/>
      <c r="Y59" s="141"/>
      <c r="Z59" s="143"/>
      <c r="AA59" s="57"/>
      <c r="AB59" s="57"/>
      <c r="AC59" s="57"/>
      <c r="AD59" s="57"/>
      <c r="AE59" s="57"/>
      <c r="AF59" s="57"/>
      <c r="AG59" s="8"/>
    </row>
    <row r="60" spans="1:33" ht="12.75" customHeight="1">
      <c r="A60" s="9"/>
      <c r="B60" s="57"/>
      <c r="C60" s="161" t="s">
        <v>16</v>
      </c>
      <c r="D60" s="162"/>
      <c r="E60" s="162"/>
      <c r="F60" s="163"/>
      <c r="G60" s="162" t="s">
        <v>43</v>
      </c>
      <c r="H60" s="162"/>
      <c r="I60" s="162"/>
      <c r="J60" s="162"/>
      <c r="K60" s="150">
        <v>70</v>
      </c>
      <c r="L60" s="150"/>
      <c r="M60" s="150"/>
      <c r="N60" s="150"/>
      <c r="O60" s="230">
        <v>11</v>
      </c>
      <c r="P60" s="230"/>
      <c r="Q60" s="230"/>
      <c r="R60" s="230"/>
      <c r="S60" s="162"/>
      <c r="T60" s="162"/>
      <c r="U60" s="162"/>
      <c r="V60" s="162"/>
      <c r="W60" s="231">
        <f>K60*O60</f>
        <v>770</v>
      </c>
      <c r="X60" s="231"/>
      <c r="Y60" s="231"/>
      <c r="Z60" s="232"/>
      <c r="AA60" s="57"/>
      <c r="AB60" s="57"/>
      <c r="AC60" s="57"/>
      <c r="AD60" s="57"/>
      <c r="AE60" s="57"/>
      <c r="AF60" s="57"/>
      <c r="AG60" s="8"/>
    </row>
    <row r="61" spans="1:33" ht="12.75" customHeight="1" thickBot="1">
      <c r="A61" s="9"/>
      <c r="B61" s="57"/>
      <c r="C61" s="153" t="s">
        <v>31</v>
      </c>
      <c r="D61" s="154"/>
      <c r="E61" s="154"/>
      <c r="F61" s="155"/>
      <c r="G61" s="156"/>
      <c r="H61" s="154"/>
      <c r="I61" s="154"/>
      <c r="J61" s="154"/>
      <c r="K61" s="157">
        <f>K59-K60</f>
        <v>90</v>
      </c>
      <c r="L61" s="157"/>
      <c r="M61" s="157"/>
      <c r="N61" s="157"/>
      <c r="O61" s="154"/>
      <c r="P61" s="154"/>
      <c r="Q61" s="154"/>
      <c r="R61" s="154"/>
      <c r="S61" s="154"/>
      <c r="T61" s="154"/>
      <c r="U61" s="154"/>
      <c r="V61" s="154"/>
      <c r="W61" s="227">
        <f>W59-W60</f>
        <v>930</v>
      </c>
      <c r="X61" s="228"/>
      <c r="Y61" s="228"/>
      <c r="Z61" s="229"/>
      <c r="AA61" s="57"/>
      <c r="AB61" s="57"/>
      <c r="AC61" s="57"/>
      <c r="AD61" s="57"/>
      <c r="AE61" s="57"/>
      <c r="AF61" s="57"/>
      <c r="AG61" s="8"/>
    </row>
    <row r="62" spans="1:33" ht="12.75" customHeight="1" thickTop="1">
      <c r="A62" s="9"/>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8"/>
      <c r="AG62" s="8"/>
    </row>
    <row r="63" spans="1:33" ht="12.75" customHeight="1">
      <c r="A63" s="9"/>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row>
    <row r="64" spans="1:33" ht="12.75" customHeight="1">
      <c r="A64" s="9"/>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row>
    <row r="65" spans="1:33" ht="12.75" customHeight="1">
      <c r="A65" s="9"/>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row>
    <row r="66" spans="1:33" ht="12.75" customHeight="1">
      <c r="A66" s="9"/>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row>
    <row r="67" spans="1:33" ht="12.75" customHeight="1">
      <c r="A67" s="9"/>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row>
    <row r="68" spans="1:33" ht="12.75" customHeight="1">
      <c r="A68" s="9"/>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row>
    <row r="69" spans="1:33" ht="12.75" customHeight="1">
      <c r="A69" s="9"/>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row>
    <row r="70" spans="1:33" ht="12.75" customHeight="1">
      <c r="A70" s="9"/>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row>
    <row r="71" spans="1:33" ht="12.75" customHeight="1">
      <c r="A71" s="9"/>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row>
    <row r="72" spans="1:33" ht="12.75" customHeight="1">
      <c r="A72" s="9"/>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row>
    <row r="73" spans="1:33" ht="12.75" customHeight="1">
      <c r="A73" s="9"/>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row>
    <row r="74" spans="1:33" ht="12.75" customHeight="1">
      <c r="A74" s="9"/>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row>
    <row r="75" spans="1:33" ht="12.75" customHeight="1">
      <c r="A75" s="9"/>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row>
    <row r="76" spans="1:33" ht="12.75" customHeight="1">
      <c r="A76" s="9"/>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row>
    <row r="77" spans="1:33" ht="12.75" customHeight="1">
      <c r="A77" s="9"/>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row>
    <row r="78" spans="1:33" ht="12.75" customHeight="1">
      <c r="A78" s="9"/>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row>
    <row r="79" spans="1:33" ht="12.75" customHeight="1">
      <c r="A79" s="9"/>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row>
    <row r="80" spans="1:33" ht="12.75" customHeight="1">
      <c r="A80" s="9"/>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row>
    <row r="81" spans="1:33" ht="12.75" customHeight="1">
      <c r="A81" s="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row>
    <row r="82" spans="1:33" ht="12.75" customHeight="1">
      <c r="A82" s="9"/>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row>
    <row r="83" spans="1:33" ht="12.75" customHeight="1">
      <c r="A83" s="9"/>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row>
    <row r="84" spans="1:33" ht="12.75" customHeight="1">
      <c r="A84" s="9"/>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row>
    <row r="85" spans="1:33" ht="12.75" customHeight="1">
      <c r="A85" s="9"/>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row>
    <row r="86" spans="1:33" ht="12.75" customHeight="1">
      <c r="A86" s="9"/>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row>
    <row r="87" spans="1:33" ht="12.75" customHeight="1">
      <c r="A87" s="9"/>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row>
    <row r="88" spans="1:33" ht="12.75" customHeight="1">
      <c r="A88" s="9"/>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row>
    <row r="89" spans="1:33" ht="12.75" customHeight="1">
      <c r="A89" s="9"/>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row>
    <row r="90" spans="1:33" ht="12.75" customHeight="1">
      <c r="A90" s="9"/>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row>
    <row r="91" spans="1:33" ht="12.75" customHeight="1">
      <c r="A91" s="9"/>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row>
    <row r="92" spans="1:33" ht="12.75" customHeight="1">
      <c r="A92" s="9"/>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row>
    <row r="93" spans="1:33" ht="12.75" customHeight="1">
      <c r="A93" s="9"/>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row>
    <row r="94" spans="1:33" ht="12.75" customHeight="1">
      <c r="A94" s="9"/>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row>
    <row r="95" spans="1:33" ht="12.75" customHeight="1">
      <c r="A95" s="9"/>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row>
    <row r="96" spans="1:33" ht="12.75" customHeight="1">
      <c r="A96" s="9"/>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row>
    <row r="97" spans="1:33" ht="12.75" customHeight="1">
      <c r="A97" s="9"/>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row>
    <row r="98" spans="1:33" ht="12.75" customHeight="1">
      <c r="A98" s="9"/>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row>
    <row r="99" spans="1:33">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row>
    <row r="100" spans="1:33">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row>
    <row r="101" spans="1:33">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row>
    <row r="102" spans="1:33">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row>
    <row r="103" spans="1:33">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row>
    <row r="104" spans="1:33">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row>
    <row r="105" spans="1:33">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row>
    <row r="106" spans="1:33">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row>
    <row r="107" spans="1:33">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row>
    <row r="108" spans="1:33">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row>
    <row r="109" spans="1:33">
      <c r="AG109" s="8"/>
    </row>
    <row r="110" spans="1:33">
      <c r="AG110" s="8"/>
    </row>
    <row r="111" spans="1:33">
      <c r="AG111" s="8"/>
    </row>
    <row r="112" spans="1:33">
      <c r="AG112" s="8"/>
    </row>
    <row r="113" spans="33:33">
      <c r="AG113" s="8"/>
    </row>
    <row r="114" spans="33:33">
      <c r="AG114" s="8"/>
    </row>
    <row r="115" spans="33:33">
      <c r="AG115" s="8"/>
    </row>
    <row r="116" spans="33:33">
      <c r="AG116" s="8"/>
    </row>
    <row r="117" spans="33:33">
      <c r="AG117" s="8"/>
    </row>
    <row r="118" spans="33:33">
      <c r="AG118" s="8"/>
    </row>
    <row r="119" spans="33:33">
      <c r="AG119" s="8"/>
    </row>
    <row r="120" spans="33:33">
      <c r="AG120" s="8"/>
    </row>
    <row r="121" spans="33:33">
      <c r="AG121" s="8"/>
    </row>
    <row r="122" spans="33:33">
      <c r="AG122" s="8"/>
    </row>
    <row r="123" spans="33:33">
      <c r="AG123" s="8"/>
    </row>
    <row r="124" spans="33:33">
      <c r="AG124" s="8"/>
    </row>
    <row r="125" spans="33:33">
      <c r="AG125" s="8"/>
    </row>
    <row r="126" spans="33:33">
      <c r="AG126" s="8"/>
    </row>
    <row r="127" spans="33:33">
      <c r="AG127" s="8"/>
    </row>
    <row r="128" spans="33:33">
      <c r="AG128" s="8"/>
    </row>
    <row r="129" spans="33:33">
      <c r="AG129" s="8"/>
    </row>
    <row r="130" spans="33:33">
      <c r="AG130" s="8"/>
    </row>
    <row r="131" spans="33:33">
      <c r="AG131" s="8"/>
    </row>
    <row r="132" spans="33:33">
      <c r="AG132" s="8"/>
    </row>
    <row r="133" spans="33:33">
      <c r="AG133" s="8"/>
    </row>
    <row r="134" spans="33:33">
      <c r="AG134" s="8"/>
    </row>
    <row r="135" spans="33:33">
      <c r="AG135" s="8"/>
    </row>
    <row r="136" spans="33:33">
      <c r="AG136" s="8"/>
    </row>
    <row r="137" spans="33:33">
      <c r="AG137" s="8"/>
    </row>
    <row r="138" spans="33:33">
      <c r="AG138" s="8"/>
    </row>
    <row r="139" spans="33:33">
      <c r="AG139" s="8"/>
    </row>
    <row r="140" spans="33:33">
      <c r="AG140" s="8"/>
    </row>
    <row r="141" spans="33:33">
      <c r="AG141" s="8"/>
    </row>
    <row r="142" spans="33:33">
      <c r="AG142" s="8"/>
    </row>
    <row r="143" spans="33:33">
      <c r="AG143" s="8"/>
    </row>
    <row r="144" spans="33:33">
      <c r="AG144" s="8"/>
    </row>
    <row r="145" spans="33:33">
      <c r="AG145" s="8"/>
    </row>
    <row r="146" spans="33:33">
      <c r="AG146" s="8"/>
    </row>
    <row r="147" spans="33:33">
      <c r="AG147" s="8"/>
    </row>
    <row r="148" spans="33:33">
      <c r="AG148" s="8"/>
    </row>
    <row r="149" spans="33:33">
      <c r="AG149" s="8"/>
    </row>
    <row r="150" spans="33:33">
      <c r="AG150" s="8"/>
    </row>
    <row r="151" spans="33:33">
      <c r="AG151" s="8"/>
    </row>
    <row r="152" spans="33:33">
      <c r="AG152" s="8"/>
    </row>
    <row r="153" spans="33:33">
      <c r="AG153" s="8"/>
    </row>
    <row r="154" spans="33:33">
      <c r="AG154" s="8"/>
    </row>
    <row r="155" spans="33:33">
      <c r="AG155" s="8"/>
    </row>
    <row r="156" spans="33:33">
      <c r="AG156" s="8"/>
    </row>
    <row r="157" spans="33:33">
      <c r="AG157" s="8"/>
    </row>
    <row r="158" spans="33:33">
      <c r="AG158" s="8"/>
    </row>
    <row r="159" spans="33:33">
      <c r="AG159" s="8"/>
    </row>
    <row r="160" spans="33:33">
      <c r="AG160" s="8"/>
    </row>
    <row r="161" spans="33:33">
      <c r="AG161" s="8"/>
    </row>
    <row r="162" spans="33:33">
      <c r="AG162" s="8"/>
    </row>
    <row r="163" spans="33:33">
      <c r="AG163" s="8"/>
    </row>
    <row r="164" spans="33:33">
      <c r="AG164" s="8"/>
    </row>
    <row r="165" spans="33:33">
      <c r="AG165" s="8"/>
    </row>
    <row r="166" spans="33:33">
      <c r="AG166" s="8"/>
    </row>
    <row r="167" spans="33:33">
      <c r="AG167" s="8"/>
    </row>
    <row r="168" spans="33:33">
      <c r="AG168" s="8"/>
    </row>
    <row r="169" spans="33:33">
      <c r="AG169" s="8"/>
    </row>
    <row r="170" spans="33:33">
      <c r="AG170" s="8"/>
    </row>
    <row r="171" spans="33:33">
      <c r="AG171" s="8"/>
    </row>
    <row r="172" spans="33:33">
      <c r="AG172" s="8"/>
    </row>
    <row r="173" spans="33:33">
      <c r="AG173" s="8"/>
    </row>
    <row r="174" spans="33:33">
      <c r="AG174" s="8"/>
    </row>
  </sheetData>
  <mergeCells count="181">
    <mergeCell ref="B11:AE16"/>
    <mergeCell ref="B18:AE22"/>
    <mergeCell ref="B2:E2"/>
    <mergeCell ref="G2:J2"/>
    <mergeCell ref="L2:T2"/>
    <mergeCell ref="B5:AE6"/>
    <mergeCell ref="B9:H9"/>
    <mergeCell ref="C25:G25"/>
    <mergeCell ref="I25:K25"/>
    <mergeCell ref="L25:N25"/>
    <mergeCell ref="O25:Q25"/>
    <mergeCell ref="S25:U25"/>
    <mergeCell ref="I23:K23"/>
    <mergeCell ref="L23:N23"/>
    <mergeCell ref="O23:R23"/>
    <mergeCell ref="S23:U23"/>
    <mergeCell ref="C24:H24"/>
    <mergeCell ref="I24:K24"/>
    <mergeCell ref="L24:N24"/>
    <mergeCell ref="O24:Q24"/>
    <mergeCell ref="S24:U24"/>
    <mergeCell ref="B17:O17"/>
    <mergeCell ref="C27:G27"/>
    <mergeCell ref="I27:K27"/>
    <mergeCell ref="L27:N27"/>
    <mergeCell ref="O27:Q27"/>
    <mergeCell ref="S27:U27"/>
    <mergeCell ref="C26:G26"/>
    <mergeCell ref="I26:K26"/>
    <mergeCell ref="L26:N26"/>
    <mergeCell ref="O26:Q26"/>
    <mergeCell ref="S26:U26"/>
    <mergeCell ref="S30:U30"/>
    <mergeCell ref="C29:G29"/>
    <mergeCell ref="L29:N29"/>
    <mergeCell ref="S29:U29"/>
    <mergeCell ref="C30:H30"/>
    <mergeCell ref="L30:N30"/>
    <mergeCell ref="C28:G28"/>
    <mergeCell ref="I28:K28"/>
    <mergeCell ref="L28:N28"/>
    <mergeCell ref="O28:Q28"/>
    <mergeCell ref="S28:U28"/>
    <mergeCell ref="C34:AE39"/>
    <mergeCell ref="C40:F40"/>
    <mergeCell ref="G40:J40"/>
    <mergeCell ref="K40:N40"/>
    <mergeCell ref="O40:R40"/>
    <mergeCell ref="S40:V40"/>
    <mergeCell ref="W40:Z40"/>
    <mergeCell ref="C31:H31"/>
    <mergeCell ref="L31:N31"/>
    <mergeCell ref="O31:R31"/>
    <mergeCell ref="S31:U31"/>
    <mergeCell ref="C33:M33"/>
    <mergeCell ref="W41:Z41"/>
    <mergeCell ref="C42:F42"/>
    <mergeCell ref="G42:J42"/>
    <mergeCell ref="K42:N42"/>
    <mergeCell ref="O42:R42"/>
    <mergeCell ref="S42:V42"/>
    <mergeCell ref="W42:Z42"/>
    <mergeCell ref="C41:F41"/>
    <mergeCell ref="G41:J41"/>
    <mergeCell ref="K41:N41"/>
    <mergeCell ref="O41:R41"/>
    <mergeCell ref="S41:V41"/>
    <mergeCell ref="W43:Z43"/>
    <mergeCell ref="C44:F44"/>
    <mergeCell ref="G44:J44"/>
    <mergeCell ref="K44:N44"/>
    <mergeCell ref="O44:R44"/>
    <mergeCell ref="S44:V44"/>
    <mergeCell ref="W44:Z44"/>
    <mergeCell ref="C43:F43"/>
    <mergeCell ref="G43:J43"/>
    <mergeCell ref="K43:N43"/>
    <mergeCell ref="O43:R43"/>
    <mergeCell ref="S43:V43"/>
    <mergeCell ref="W45:Z45"/>
    <mergeCell ref="C46:F46"/>
    <mergeCell ref="G46:J46"/>
    <mergeCell ref="K46:N46"/>
    <mergeCell ref="O46:R46"/>
    <mergeCell ref="S46:V46"/>
    <mergeCell ref="W46:Z46"/>
    <mergeCell ref="C45:F45"/>
    <mergeCell ref="G45:J45"/>
    <mergeCell ref="K45:N45"/>
    <mergeCell ref="O45:R45"/>
    <mergeCell ref="S45:V45"/>
    <mergeCell ref="W47:Z47"/>
    <mergeCell ref="C48:F48"/>
    <mergeCell ref="G48:J48"/>
    <mergeCell ref="K48:N48"/>
    <mergeCell ref="O48:R48"/>
    <mergeCell ref="S48:V48"/>
    <mergeCell ref="W48:Z48"/>
    <mergeCell ref="C47:F47"/>
    <mergeCell ref="G47:J47"/>
    <mergeCell ref="K47:N47"/>
    <mergeCell ref="O47:R47"/>
    <mergeCell ref="S47:V47"/>
    <mergeCell ref="W49:Z49"/>
    <mergeCell ref="C50:F50"/>
    <mergeCell ref="G50:J50"/>
    <mergeCell ref="K50:N50"/>
    <mergeCell ref="O50:R50"/>
    <mergeCell ref="S50:V50"/>
    <mergeCell ref="W50:Z50"/>
    <mergeCell ref="C49:F49"/>
    <mergeCell ref="G49:J49"/>
    <mergeCell ref="K49:N49"/>
    <mergeCell ref="O49:R49"/>
    <mergeCell ref="S49:V49"/>
    <mergeCell ref="W51:Z51"/>
    <mergeCell ref="C52:F52"/>
    <mergeCell ref="G52:J52"/>
    <mergeCell ref="K52:N52"/>
    <mergeCell ref="O52:R52"/>
    <mergeCell ref="S52:V52"/>
    <mergeCell ref="W52:Z52"/>
    <mergeCell ref="C51:F51"/>
    <mergeCell ref="G51:J51"/>
    <mergeCell ref="K51:N51"/>
    <mergeCell ref="O51:R51"/>
    <mergeCell ref="S51:V51"/>
    <mergeCell ref="W53:Z53"/>
    <mergeCell ref="C54:F54"/>
    <mergeCell ref="G54:J54"/>
    <mergeCell ref="K54:N54"/>
    <mergeCell ref="O54:R54"/>
    <mergeCell ref="S54:V54"/>
    <mergeCell ref="W54:Z54"/>
    <mergeCell ref="C53:F53"/>
    <mergeCell ref="G53:J53"/>
    <mergeCell ref="K53:N53"/>
    <mergeCell ref="O53:R53"/>
    <mergeCell ref="S53:V53"/>
    <mergeCell ref="W55:Z55"/>
    <mergeCell ref="C56:F56"/>
    <mergeCell ref="G56:J56"/>
    <mergeCell ref="K56:N56"/>
    <mergeCell ref="O56:R56"/>
    <mergeCell ref="S56:V56"/>
    <mergeCell ref="W56:Z56"/>
    <mergeCell ref="C55:F55"/>
    <mergeCell ref="G55:J55"/>
    <mergeCell ref="K55:N55"/>
    <mergeCell ref="O55:R55"/>
    <mergeCell ref="S55:V55"/>
    <mergeCell ref="W57:Z57"/>
    <mergeCell ref="C58:F58"/>
    <mergeCell ref="G58:J58"/>
    <mergeCell ref="K58:N58"/>
    <mergeCell ref="O58:R58"/>
    <mergeCell ref="S58:V58"/>
    <mergeCell ref="W58:Z58"/>
    <mergeCell ref="C57:F57"/>
    <mergeCell ref="G57:J57"/>
    <mergeCell ref="K57:N57"/>
    <mergeCell ref="O57:R57"/>
    <mergeCell ref="S57:V57"/>
    <mergeCell ref="W61:Z61"/>
    <mergeCell ref="C61:F61"/>
    <mergeCell ref="G61:J61"/>
    <mergeCell ref="K61:N61"/>
    <mergeCell ref="O61:R61"/>
    <mergeCell ref="S61:V61"/>
    <mergeCell ref="W59:Z59"/>
    <mergeCell ref="C60:F60"/>
    <mergeCell ref="G60:J60"/>
    <mergeCell ref="K60:N60"/>
    <mergeCell ref="O60:R60"/>
    <mergeCell ref="S60:V60"/>
    <mergeCell ref="W60:Z60"/>
    <mergeCell ref="C59:F59"/>
    <mergeCell ref="G59:J59"/>
    <mergeCell ref="K59:N59"/>
    <mergeCell ref="O59:R59"/>
    <mergeCell ref="S59:V59"/>
  </mergeCells>
  <pageMargins left="0.78740157499999996" right="0.78740157499999996" top="0.984251969" bottom="0.984251969" header="0.4921259845" footer="0.4921259845"/>
  <pageSetup paperSize="9" orientation="portrait" r:id="rId1"/>
  <headerFooter alignWithMargins="0"/>
  <ignoredErrors>
    <ignoredError sqref="W49:W50 W57 W59" formula="1"/>
  </ignoredErrors>
  <drawing r:id="rId2"/>
</worksheet>
</file>

<file path=xl/worksheets/sheet4.xml><?xml version="1.0" encoding="utf-8"?>
<worksheet xmlns="http://schemas.openxmlformats.org/spreadsheetml/2006/main" xmlns:r="http://schemas.openxmlformats.org/officeDocument/2006/relationships">
  <dimension ref="A1:AN181"/>
  <sheetViews>
    <sheetView workbookViewId="0">
      <selection activeCell="B100" sqref="B100"/>
    </sheetView>
  </sheetViews>
  <sheetFormatPr baseColWidth="10" defaultRowHeight="12.75"/>
  <cols>
    <col min="1" max="1" width="0.5703125" style="7" customWidth="1"/>
    <col min="2" max="31" width="2.85546875" style="7" customWidth="1"/>
    <col min="32" max="32" width="0.5703125" style="7" customWidth="1"/>
    <col min="33" max="33" width="11.42578125" style="2"/>
    <col min="34" max="38" width="2.7109375" style="2" customWidth="1"/>
    <col min="39" max="16384" width="11.42578125" style="2"/>
  </cols>
  <sheetData>
    <row r="1" spans="1:40" ht="48" customHeight="1">
      <c r="A1" s="10"/>
      <c r="B1" s="10"/>
      <c r="C1" s="10"/>
      <c r="D1" s="10"/>
      <c r="E1" s="10"/>
      <c r="F1" s="10"/>
      <c r="G1" s="10"/>
      <c r="H1" s="10"/>
      <c r="I1" s="10"/>
      <c r="J1" s="11"/>
      <c r="K1" s="11"/>
      <c r="L1" s="11"/>
      <c r="M1" s="11"/>
      <c r="N1" s="11"/>
      <c r="O1" s="11"/>
      <c r="P1" s="11"/>
      <c r="Q1" s="11"/>
      <c r="R1" s="11"/>
      <c r="S1" s="11"/>
      <c r="T1" s="11"/>
      <c r="U1" s="11"/>
      <c r="V1" s="11"/>
      <c r="W1" s="11"/>
      <c r="X1" s="11"/>
      <c r="Y1" s="11"/>
      <c r="Z1" s="11"/>
      <c r="AA1" s="11"/>
      <c r="AB1" s="11"/>
      <c r="AC1" s="11"/>
      <c r="AD1" s="11"/>
      <c r="AE1" s="11"/>
      <c r="AF1" s="11"/>
      <c r="AI1" s="4"/>
      <c r="AJ1" s="5"/>
      <c r="AK1" s="1"/>
      <c r="AM1" s="3"/>
      <c r="AN1" s="3"/>
    </row>
    <row r="2" spans="1:40" ht="12.75" customHeight="1">
      <c r="A2" s="10"/>
      <c r="B2" s="122" t="s">
        <v>0</v>
      </c>
      <c r="C2" s="122"/>
      <c r="D2" s="122"/>
      <c r="E2" s="122"/>
      <c r="F2" s="12"/>
      <c r="G2" s="123" t="s">
        <v>1</v>
      </c>
      <c r="H2" s="123"/>
      <c r="I2" s="123"/>
      <c r="J2" s="123"/>
      <c r="K2" s="6"/>
      <c r="L2" s="124" t="s">
        <v>2</v>
      </c>
      <c r="M2" s="124"/>
      <c r="N2" s="124"/>
      <c r="O2" s="124"/>
      <c r="P2" s="124"/>
      <c r="Q2" s="124"/>
      <c r="R2" s="124"/>
      <c r="S2" s="124"/>
      <c r="T2" s="124"/>
      <c r="U2" s="9"/>
      <c r="V2" s="9"/>
      <c r="W2" s="9"/>
      <c r="X2" s="9"/>
      <c r="Y2" s="9"/>
      <c r="Z2" s="9"/>
      <c r="AA2" s="9"/>
      <c r="AB2" s="9"/>
      <c r="AC2" s="9"/>
      <c r="AD2" s="9"/>
      <c r="AE2" s="9"/>
      <c r="AF2" s="9"/>
    </row>
    <row r="3" spans="1:40" ht="12.7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1:40" ht="12.7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40" ht="13.5" customHeight="1">
      <c r="A5" s="9"/>
      <c r="B5" s="125" t="s">
        <v>27</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7"/>
      <c r="AF5" s="9"/>
    </row>
    <row r="6" spans="1:40" ht="13.5" customHeight="1">
      <c r="A6" s="9"/>
      <c r="B6" s="128"/>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30"/>
      <c r="AF6" s="9"/>
    </row>
    <row r="7" spans="1:40" ht="13.5" customHeight="1">
      <c r="A7" s="9"/>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9"/>
    </row>
    <row r="8" spans="1:40" ht="13.5" customHeight="1">
      <c r="A8" s="9"/>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9"/>
    </row>
    <row r="9" spans="1:40" ht="15">
      <c r="A9" s="9"/>
      <c r="B9" s="223" t="s">
        <v>49</v>
      </c>
      <c r="C9" s="224"/>
      <c r="D9" s="224"/>
      <c r="E9" s="224"/>
      <c r="F9" s="224"/>
      <c r="G9" s="224"/>
      <c r="H9" s="224"/>
      <c r="I9" s="51"/>
      <c r="J9" s="51"/>
      <c r="K9" s="51"/>
      <c r="L9" s="51"/>
      <c r="M9" s="51"/>
      <c r="N9" s="51"/>
      <c r="O9" s="51"/>
      <c r="P9" s="51"/>
      <c r="Q9" s="51"/>
      <c r="R9" s="51"/>
      <c r="S9" s="51"/>
      <c r="T9" s="51"/>
      <c r="U9" s="51"/>
      <c r="V9" s="51"/>
      <c r="W9" s="51"/>
      <c r="X9" s="51"/>
      <c r="Y9" s="51"/>
      <c r="Z9" s="51"/>
      <c r="AA9" s="51"/>
      <c r="AB9" s="51"/>
      <c r="AC9" s="51"/>
      <c r="AD9" s="51"/>
      <c r="AE9" s="51"/>
      <c r="AF9" s="9"/>
    </row>
    <row r="10" spans="1:40" ht="13.5" customHeight="1">
      <c r="A10" s="9"/>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9"/>
      <c r="AG10" s="8"/>
    </row>
    <row r="11" spans="1:40" ht="13.5" customHeight="1">
      <c r="A11" s="9"/>
      <c r="B11" s="221" t="s">
        <v>63</v>
      </c>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8"/>
    </row>
    <row r="12" spans="1:40" ht="13.5" customHeight="1">
      <c r="A12" s="9"/>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8"/>
    </row>
    <row r="13" spans="1:40" ht="13.5" customHeight="1">
      <c r="A13" s="9"/>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8"/>
    </row>
    <row r="14" spans="1:40" ht="13.5" customHeight="1">
      <c r="A14" s="9"/>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8"/>
    </row>
    <row r="15" spans="1:40" ht="13.5" customHeight="1">
      <c r="A15" s="9"/>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8"/>
    </row>
    <row r="16" spans="1:40" ht="13.5" customHeight="1">
      <c r="A16" s="9"/>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8"/>
    </row>
    <row r="17" spans="1:33" ht="13.5" customHeight="1">
      <c r="A17" s="9"/>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8"/>
    </row>
    <row r="18" spans="1:33" ht="13.5" customHeight="1">
      <c r="A18" s="9"/>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8"/>
    </row>
    <row r="19" spans="1:33" ht="13.5" customHeight="1">
      <c r="A19" s="9"/>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8"/>
    </row>
    <row r="20" spans="1:33" ht="14.25" customHeight="1">
      <c r="A20" s="9"/>
      <c r="B20" s="51"/>
      <c r="C20" s="222" t="s">
        <v>64</v>
      </c>
      <c r="D20" s="222"/>
      <c r="E20" s="222"/>
      <c r="F20" s="222"/>
      <c r="G20" s="222"/>
      <c r="H20" s="222"/>
      <c r="I20" s="222"/>
      <c r="J20" s="222"/>
      <c r="K20" s="222"/>
      <c r="L20" s="222"/>
      <c r="M20" s="51"/>
      <c r="N20" s="51"/>
      <c r="O20" s="51"/>
      <c r="P20" s="51"/>
      <c r="Q20" s="51"/>
      <c r="R20" s="51"/>
      <c r="S20" s="51"/>
      <c r="T20" s="51"/>
      <c r="U20" s="51"/>
      <c r="V20" s="51"/>
      <c r="W20" s="51"/>
      <c r="X20" s="51"/>
      <c r="Y20" s="51"/>
      <c r="Z20" s="51"/>
      <c r="AA20" s="51"/>
      <c r="AB20" s="51"/>
      <c r="AC20" s="51"/>
      <c r="AD20" s="51"/>
      <c r="AE20" s="51"/>
      <c r="AF20" s="9"/>
      <c r="AG20" s="8"/>
    </row>
    <row r="21" spans="1:33" ht="13.5" customHeight="1">
      <c r="A21" s="9"/>
      <c r="B21" s="51"/>
      <c r="C21" s="221" t="s">
        <v>65</v>
      </c>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9"/>
      <c r="AG21" s="8"/>
    </row>
    <row r="22" spans="1:33" ht="13.5" customHeight="1">
      <c r="A22" s="9"/>
      <c r="B22" s="5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9"/>
      <c r="AG22" s="8"/>
    </row>
    <row r="23" spans="1:33" ht="13.5" customHeight="1">
      <c r="A23" s="9"/>
      <c r="B23" s="5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9"/>
      <c r="AG23" s="8"/>
    </row>
    <row r="24" spans="1:33" ht="13.5" customHeight="1" thickBot="1">
      <c r="A24" s="9"/>
      <c r="B24" s="5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9"/>
      <c r="AG24" s="8"/>
    </row>
    <row r="25" spans="1:33" ht="13.5" customHeight="1" thickTop="1" thickBot="1">
      <c r="A25" s="9"/>
      <c r="B25" s="51"/>
      <c r="C25" s="65"/>
      <c r="D25" s="32"/>
      <c r="E25" s="32"/>
      <c r="F25" s="32"/>
      <c r="G25" s="61"/>
      <c r="H25" s="35"/>
      <c r="I25" s="132" t="s">
        <v>3</v>
      </c>
      <c r="J25" s="133"/>
      <c r="K25" s="134"/>
      <c r="L25" s="132" t="s">
        <v>4</v>
      </c>
      <c r="M25" s="133"/>
      <c r="N25" s="134"/>
      <c r="O25" s="135" t="s">
        <v>5</v>
      </c>
      <c r="P25" s="132"/>
      <c r="Q25" s="132"/>
      <c r="R25" s="226"/>
      <c r="S25" s="132" t="s">
        <v>6</v>
      </c>
      <c r="T25" s="133"/>
      <c r="U25" s="136"/>
      <c r="V25" s="51"/>
      <c r="W25" s="51"/>
      <c r="X25" s="51"/>
      <c r="Y25" s="51"/>
      <c r="Z25" s="51"/>
      <c r="AA25" s="51"/>
      <c r="AB25" s="51"/>
      <c r="AC25" s="51"/>
      <c r="AD25" s="51"/>
      <c r="AE25" s="51"/>
      <c r="AF25" s="9"/>
      <c r="AG25" s="8"/>
    </row>
    <row r="26" spans="1:33" ht="13.5" customHeight="1">
      <c r="A26" s="9"/>
      <c r="B26" s="51"/>
      <c r="C26" s="119" t="s">
        <v>7</v>
      </c>
      <c r="D26" s="120"/>
      <c r="E26" s="120"/>
      <c r="F26" s="120"/>
      <c r="G26" s="120"/>
      <c r="H26" s="121"/>
      <c r="I26" s="101" t="s">
        <v>17</v>
      </c>
      <c r="J26" s="101"/>
      <c r="K26" s="109"/>
      <c r="L26" s="77">
        <v>130</v>
      </c>
      <c r="M26" s="78"/>
      <c r="N26" s="110"/>
      <c r="O26" s="104">
        <v>10</v>
      </c>
      <c r="P26" s="105"/>
      <c r="Q26" s="105"/>
      <c r="R26" s="60"/>
      <c r="S26" s="111">
        <f>$L26*$O26</f>
        <v>1300</v>
      </c>
      <c r="T26" s="112"/>
      <c r="U26" s="113"/>
      <c r="V26" s="51"/>
      <c r="W26" s="51"/>
      <c r="X26" s="51"/>
      <c r="Y26" s="51"/>
      <c r="Z26" s="51"/>
      <c r="AA26" s="51"/>
      <c r="AB26" s="51"/>
      <c r="AC26" s="51"/>
      <c r="AD26" s="51"/>
      <c r="AE26" s="51"/>
      <c r="AF26" s="9"/>
      <c r="AG26" s="8"/>
    </row>
    <row r="27" spans="1:33" ht="13.5" customHeight="1">
      <c r="A27" s="9"/>
      <c r="B27" s="51"/>
      <c r="C27" s="72" t="s">
        <v>8</v>
      </c>
      <c r="D27" s="73"/>
      <c r="E27" s="73"/>
      <c r="F27" s="73"/>
      <c r="G27" s="73"/>
      <c r="H27" s="26"/>
      <c r="I27" s="101" t="s">
        <v>18</v>
      </c>
      <c r="J27" s="101"/>
      <c r="K27" s="109"/>
      <c r="L27" s="77">
        <v>70</v>
      </c>
      <c r="M27" s="78"/>
      <c r="N27" s="110"/>
      <c r="O27" s="104">
        <v>12</v>
      </c>
      <c r="P27" s="105"/>
      <c r="Q27" s="105"/>
      <c r="R27" s="60"/>
      <c r="S27" s="111">
        <f t="shared" ref="S27:S30" si="0">$L27*$O27</f>
        <v>840</v>
      </c>
      <c r="T27" s="112"/>
      <c r="U27" s="113"/>
      <c r="V27" s="51"/>
      <c r="W27" s="51"/>
      <c r="X27" s="51"/>
      <c r="Y27" s="51"/>
      <c r="Z27" s="51"/>
      <c r="AA27" s="51"/>
      <c r="AB27" s="51"/>
      <c r="AC27" s="51"/>
      <c r="AD27" s="51"/>
      <c r="AE27" s="51"/>
      <c r="AF27" s="9"/>
      <c r="AG27" s="8"/>
    </row>
    <row r="28" spans="1:33" ht="13.5" customHeight="1">
      <c r="A28" s="9"/>
      <c r="B28" s="51"/>
      <c r="C28" s="72" t="s">
        <v>9</v>
      </c>
      <c r="D28" s="73"/>
      <c r="E28" s="73"/>
      <c r="F28" s="73"/>
      <c r="G28" s="73"/>
      <c r="H28" s="26"/>
      <c r="I28" s="101" t="s">
        <v>19</v>
      </c>
      <c r="J28" s="101"/>
      <c r="K28" s="109"/>
      <c r="L28" s="77">
        <v>90</v>
      </c>
      <c r="M28" s="78"/>
      <c r="N28" s="110"/>
      <c r="O28" s="104">
        <v>9</v>
      </c>
      <c r="P28" s="105"/>
      <c r="Q28" s="105"/>
      <c r="R28" s="60"/>
      <c r="S28" s="111">
        <f t="shared" si="0"/>
        <v>810</v>
      </c>
      <c r="T28" s="112"/>
      <c r="U28" s="113"/>
      <c r="V28" s="51"/>
      <c r="W28" s="51"/>
      <c r="X28" s="51"/>
      <c r="Y28" s="51"/>
      <c r="Z28" s="51"/>
      <c r="AA28" s="51"/>
      <c r="AB28" s="51"/>
      <c r="AC28" s="51"/>
      <c r="AD28" s="51"/>
      <c r="AE28" s="51"/>
      <c r="AF28" s="9"/>
      <c r="AG28" s="8"/>
    </row>
    <row r="29" spans="1:33" ht="13.5" customHeight="1">
      <c r="A29" s="9"/>
      <c r="B29" s="51"/>
      <c r="C29" s="72" t="s">
        <v>10</v>
      </c>
      <c r="D29" s="73"/>
      <c r="E29" s="73"/>
      <c r="F29" s="73"/>
      <c r="G29" s="73"/>
      <c r="H29" s="26"/>
      <c r="I29" s="101" t="s">
        <v>20</v>
      </c>
      <c r="J29" s="101"/>
      <c r="K29" s="109"/>
      <c r="L29" s="77">
        <v>80</v>
      </c>
      <c r="M29" s="78"/>
      <c r="N29" s="110"/>
      <c r="O29" s="104">
        <v>11</v>
      </c>
      <c r="P29" s="105"/>
      <c r="Q29" s="105"/>
      <c r="R29" s="60"/>
      <c r="S29" s="111">
        <f t="shared" si="0"/>
        <v>880</v>
      </c>
      <c r="T29" s="112"/>
      <c r="U29" s="113"/>
      <c r="V29" s="51"/>
      <c r="W29" s="51"/>
      <c r="X29" s="51"/>
      <c r="Y29" s="51"/>
      <c r="Z29" s="51"/>
      <c r="AA29" s="51"/>
      <c r="AB29" s="51"/>
      <c r="AC29" s="51"/>
      <c r="AD29" s="51"/>
      <c r="AE29" s="51"/>
      <c r="AF29" s="9"/>
      <c r="AG29" s="8"/>
    </row>
    <row r="30" spans="1:33" ht="13.5" customHeight="1">
      <c r="A30" s="9"/>
      <c r="B30" s="51"/>
      <c r="C30" s="87" t="s">
        <v>11</v>
      </c>
      <c r="D30" s="88"/>
      <c r="E30" s="88"/>
      <c r="F30" s="88"/>
      <c r="G30" s="88"/>
      <c r="H30" s="34"/>
      <c r="I30" s="89" t="s">
        <v>21</v>
      </c>
      <c r="J30" s="89"/>
      <c r="K30" s="205"/>
      <c r="L30" s="206">
        <v>110</v>
      </c>
      <c r="M30" s="92"/>
      <c r="N30" s="207"/>
      <c r="O30" s="208">
        <v>11</v>
      </c>
      <c r="P30" s="209"/>
      <c r="Q30" s="209"/>
      <c r="R30" s="63"/>
      <c r="S30" s="111">
        <f t="shared" si="0"/>
        <v>1210</v>
      </c>
      <c r="T30" s="112"/>
      <c r="U30" s="113"/>
      <c r="V30" s="51"/>
      <c r="W30" s="51"/>
      <c r="X30" s="51"/>
      <c r="Y30" s="51"/>
      <c r="Z30" s="51"/>
      <c r="AA30" s="51"/>
      <c r="AB30" s="51"/>
      <c r="AC30" s="51"/>
      <c r="AD30" s="51"/>
      <c r="AE30" s="51"/>
      <c r="AF30" s="9"/>
      <c r="AG30" s="8"/>
    </row>
    <row r="31" spans="1:33" ht="13.5" customHeight="1">
      <c r="A31" s="9"/>
      <c r="B31" s="57"/>
      <c r="C31" s="102" t="s">
        <v>30</v>
      </c>
      <c r="D31" s="103"/>
      <c r="E31" s="103"/>
      <c r="F31" s="103"/>
      <c r="G31" s="103"/>
      <c r="H31" s="25"/>
      <c r="I31" s="25"/>
      <c r="J31" s="25"/>
      <c r="K31" s="25"/>
      <c r="L31" s="197">
        <f>SUM(L26:N30)</f>
        <v>480</v>
      </c>
      <c r="M31" s="197"/>
      <c r="N31" s="197"/>
      <c r="O31" s="25"/>
      <c r="P31" s="25"/>
      <c r="Q31" s="25"/>
      <c r="R31" s="25"/>
      <c r="S31" s="198">
        <f>SUM(S26:U30)</f>
        <v>5040</v>
      </c>
      <c r="T31" s="198"/>
      <c r="U31" s="199"/>
      <c r="V31" s="57"/>
      <c r="W31" s="57"/>
      <c r="X31" s="57"/>
      <c r="Y31" s="57"/>
      <c r="Z31" s="57"/>
      <c r="AA31" s="57"/>
      <c r="AB31" s="57"/>
      <c r="AC31" s="57"/>
      <c r="AD31" s="57"/>
      <c r="AE31" s="57"/>
      <c r="AF31" s="9"/>
      <c r="AG31" s="8"/>
    </row>
    <row r="32" spans="1:33" ht="13.5" customHeight="1">
      <c r="A32" s="9"/>
      <c r="B32" s="57"/>
      <c r="C32" s="200" t="s">
        <v>26</v>
      </c>
      <c r="D32" s="201"/>
      <c r="E32" s="201"/>
      <c r="F32" s="201"/>
      <c r="G32" s="201"/>
      <c r="H32" s="201"/>
      <c r="I32" s="62"/>
      <c r="J32" s="62"/>
      <c r="K32" s="59"/>
      <c r="L32" s="92">
        <v>390</v>
      </c>
      <c r="M32" s="92"/>
      <c r="N32" s="92"/>
      <c r="O32" s="59"/>
      <c r="P32" s="59"/>
      <c r="Q32" s="59"/>
      <c r="R32" s="59"/>
      <c r="S32" s="238">
        <f>S31-S33</f>
        <v>4230</v>
      </c>
      <c r="T32" s="238"/>
      <c r="U32" s="239"/>
      <c r="V32" s="57"/>
      <c r="W32" s="57"/>
      <c r="X32" s="57"/>
      <c r="Y32" s="57"/>
      <c r="Z32" s="57"/>
      <c r="AA32" s="57"/>
      <c r="AB32" s="57"/>
      <c r="AC32" s="57"/>
      <c r="AD32" s="57"/>
      <c r="AE32" s="57"/>
      <c r="AF32" s="9"/>
      <c r="AG32" s="8"/>
    </row>
    <row r="33" spans="1:33" ht="13.5" customHeight="1" thickBot="1">
      <c r="A33" s="9"/>
      <c r="B33" s="57"/>
      <c r="C33" s="114" t="s">
        <v>31</v>
      </c>
      <c r="D33" s="115"/>
      <c r="E33" s="115"/>
      <c r="F33" s="115"/>
      <c r="G33" s="115"/>
      <c r="H33" s="115"/>
      <c r="I33" s="59"/>
      <c r="J33" s="59"/>
      <c r="K33" s="66"/>
      <c r="L33" s="217">
        <f>L31-L32</f>
        <v>90</v>
      </c>
      <c r="M33" s="217"/>
      <c r="N33" s="217"/>
      <c r="O33" s="218">
        <v>9</v>
      </c>
      <c r="P33" s="218"/>
      <c r="Q33" s="218"/>
      <c r="R33" s="218"/>
      <c r="S33" s="236">
        <f>L33*O33</f>
        <v>810</v>
      </c>
      <c r="T33" s="236"/>
      <c r="U33" s="236"/>
      <c r="V33" s="38"/>
      <c r="W33" s="57"/>
      <c r="X33" s="57"/>
      <c r="Y33" s="57"/>
      <c r="Z33" s="57"/>
      <c r="AA33" s="57"/>
      <c r="AB33" s="57"/>
      <c r="AC33" s="57"/>
      <c r="AD33" s="57"/>
      <c r="AE33" s="57"/>
      <c r="AF33" s="9"/>
      <c r="AG33" s="8"/>
    </row>
    <row r="34" spans="1:33" ht="13.5" customHeight="1" thickTop="1">
      <c r="A34" s="9"/>
      <c r="B34" s="57"/>
      <c r="C34" s="57"/>
      <c r="D34" s="57"/>
      <c r="E34" s="57"/>
      <c r="F34" s="57"/>
      <c r="G34" s="57"/>
      <c r="H34" s="57"/>
      <c r="I34" s="36"/>
      <c r="J34" s="36"/>
      <c r="K34" s="57"/>
      <c r="L34" s="59"/>
      <c r="M34" s="57"/>
      <c r="N34" s="57"/>
      <c r="O34" s="57"/>
      <c r="P34" s="57"/>
      <c r="Q34" s="57"/>
      <c r="R34" s="57"/>
      <c r="S34" s="36"/>
      <c r="T34" s="36"/>
      <c r="U34" s="36"/>
      <c r="V34" s="57"/>
      <c r="W34" s="57"/>
      <c r="X34" s="57"/>
      <c r="Y34" s="57"/>
      <c r="Z34" s="57"/>
      <c r="AA34" s="57"/>
      <c r="AB34" s="57"/>
      <c r="AC34" s="57"/>
      <c r="AD34" s="57"/>
      <c r="AE34" s="57"/>
      <c r="AF34" s="9"/>
      <c r="AG34" s="8"/>
    </row>
    <row r="35" spans="1:33" ht="15.75" customHeight="1">
      <c r="A35" s="9"/>
      <c r="B35" s="57"/>
      <c r="C35" s="222" t="s">
        <v>66</v>
      </c>
      <c r="D35" s="222"/>
      <c r="E35" s="222"/>
      <c r="F35" s="222"/>
      <c r="G35" s="222"/>
      <c r="H35" s="222"/>
      <c r="I35" s="222"/>
      <c r="J35" s="222"/>
      <c r="K35" s="222"/>
      <c r="L35" s="222"/>
      <c r="M35" s="57"/>
      <c r="N35" s="57"/>
      <c r="O35" s="57"/>
      <c r="P35" s="57"/>
      <c r="Q35" s="57"/>
      <c r="R35" s="57"/>
      <c r="S35" s="57"/>
      <c r="T35" s="57"/>
      <c r="U35" s="57"/>
      <c r="V35" s="57"/>
      <c r="W35" s="57"/>
      <c r="X35" s="57"/>
      <c r="Y35" s="57"/>
      <c r="Z35" s="57"/>
      <c r="AA35" s="57"/>
      <c r="AB35" s="57"/>
      <c r="AC35" s="57"/>
      <c r="AD35" s="57"/>
      <c r="AE35" s="57"/>
      <c r="AF35" s="9"/>
      <c r="AG35" s="8"/>
    </row>
    <row r="36" spans="1:33" ht="13.5" customHeight="1">
      <c r="A36" s="9"/>
      <c r="B36" s="57"/>
      <c r="C36" s="221" t="s">
        <v>53</v>
      </c>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9"/>
      <c r="AG36" s="8"/>
    </row>
    <row r="37" spans="1:33" ht="13.5" customHeight="1">
      <c r="A37" s="9"/>
      <c r="B37" s="57"/>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9"/>
      <c r="AG37" s="8"/>
    </row>
    <row r="38" spans="1:33" ht="13.5" customHeight="1">
      <c r="A38" s="9"/>
      <c r="B38" s="57"/>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9"/>
      <c r="AG38" s="8"/>
    </row>
    <row r="39" spans="1:33" ht="13.5" customHeight="1">
      <c r="A39" s="9"/>
      <c r="B39" s="57"/>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9"/>
      <c r="AG39" s="8"/>
    </row>
    <row r="40" spans="1:33" ht="13.5" customHeight="1">
      <c r="A40" s="9"/>
      <c r="B40" s="57"/>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9"/>
      <c r="AG40" s="8"/>
    </row>
    <row r="41" spans="1:33" ht="13.5" customHeight="1" thickBot="1">
      <c r="A41" s="9"/>
      <c r="B41" s="57"/>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9"/>
      <c r="AG41" s="8"/>
    </row>
    <row r="42" spans="1:33" ht="13.5" customHeight="1" thickTop="1" thickBot="1">
      <c r="A42" s="9"/>
      <c r="B42" s="57"/>
      <c r="C42" s="210"/>
      <c r="D42" s="211"/>
      <c r="E42" s="211"/>
      <c r="F42" s="212"/>
      <c r="G42" s="213" t="s">
        <v>3</v>
      </c>
      <c r="H42" s="211"/>
      <c r="I42" s="211"/>
      <c r="J42" s="211"/>
      <c r="K42" s="213" t="s">
        <v>4</v>
      </c>
      <c r="L42" s="211"/>
      <c r="M42" s="211"/>
      <c r="N42" s="211"/>
      <c r="O42" s="213" t="s">
        <v>5</v>
      </c>
      <c r="P42" s="211"/>
      <c r="Q42" s="211"/>
      <c r="R42" s="211"/>
      <c r="S42" s="211"/>
      <c r="T42" s="211"/>
      <c r="U42" s="211"/>
      <c r="V42" s="211"/>
      <c r="W42" s="213" t="s">
        <v>32</v>
      </c>
      <c r="X42" s="211"/>
      <c r="Y42" s="211"/>
      <c r="Z42" s="214"/>
      <c r="AA42" s="57"/>
      <c r="AB42" s="57"/>
      <c r="AC42" s="57"/>
      <c r="AD42" s="57"/>
      <c r="AE42" s="57"/>
      <c r="AF42" s="9"/>
      <c r="AG42" s="8"/>
    </row>
    <row r="43" spans="1:33" ht="13.5" customHeight="1">
      <c r="A43" s="9"/>
      <c r="B43" s="57"/>
      <c r="C43" s="185" t="s">
        <v>33</v>
      </c>
      <c r="D43" s="186"/>
      <c r="E43" s="186"/>
      <c r="F43" s="187"/>
      <c r="G43" s="194" t="s">
        <v>34</v>
      </c>
      <c r="H43" s="144"/>
      <c r="I43" s="144"/>
      <c r="J43" s="144"/>
      <c r="K43" s="167">
        <v>130</v>
      </c>
      <c r="L43" s="167"/>
      <c r="M43" s="167"/>
      <c r="N43" s="167"/>
      <c r="O43" s="178">
        <v>10</v>
      </c>
      <c r="P43" s="178"/>
      <c r="Q43" s="178"/>
      <c r="R43" s="178"/>
      <c r="S43" s="144"/>
      <c r="T43" s="144"/>
      <c r="U43" s="144"/>
      <c r="V43" s="144"/>
      <c r="W43" s="190">
        <f>$K43*$O43</f>
        <v>1300</v>
      </c>
      <c r="X43" s="190"/>
      <c r="Y43" s="190"/>
      <c r="Z43" s="191"/>
      <c r="AA43" s="57"/>
      <c r="AB43" s="57"/>
      <c r="AC43" s="57"/>
      <c r="AD43" s="57"/>
      <c r="AE43" s="57"/>
      <c r="AF43" s="9"/>
      <c r="AG43" s="8"/>
    </row>
    <row r="44" spans="1:33" ht="13.5" customHeight="1">
      <c r="A44" s="9"/>
      <c r="B44" s="57"/>
      <c r="C44" s="196" t="s">
        <v>8</v>
      </c>
      <c r="D44" s="171"/>
      <c r="E44" s="171"/>
      <c r="F44" s="172"/>
      <c r="G44" s="195" t="s">
        <v>35</v>
      </c>
      <c r="H44" s="176"/>
      <c r="I44" s="176"/>
      <c r="J44" s="176"/>
      <c r="K44" s="149">
        <v>70</v>
      </c>
      <c r="L44" s="149"/>
      <c r="M44" s="149"/>
      <c r="N44" s="149"/>
      <c r="O44" s="179">
        <v>12</v>
      </c>
      <c r="P44" s="179"/>
      <c r="Q44" s="179"/>
      <c r="R44" s="179"/>
      <c r="S44" s="176"/>
      <c r="T44" s="176"/>
      <c r="U44" s="176"/>
      <c r="V44" s="176"/>
      <c r="W44" s="192">
        <f>$K44*$O44</f>
        <v>840</v>
      </c>
      <c r="X44" s="192"/>
      <c r="Y44" s="192"/>
      <c r="Z44" s="193"/>
      <c r="AA44" s="57"/>
      <c r="AB44" s="57"/>
      <c r="AC44" s="57"/>
      <c r="AD44" s="57"/>
      <c r="AE44" s="57"/>
      <c r="AF44" s="9"/>
      <c r="AG44" s="8"/>
    </row>
    <row r="45" spans="1:33" ht="13.5" customHeight="1">
      <c r="A45" s="9"/>
      <c r="B45" s="57"/>
      <c r="C45" s="138" t="s">
        <v>36</v>
      </c>
      <c r="D45" s="183"/>
      <c r="E45" s="183"/>
      <c r="F45" s="184"/>
      <c r="G45" s="180"/>
      <c r="H45" s="180"/>
      <c r="I45" s="180"/>
      <c r="J45" s="180"/>
      <c r="K45" s="141">
        <f>SUM(K43:N44)</f>
        <v>200</v>
      </c>
      <c r="L45" s="141"/>
      <c r="M45" s="141"/>
      <c r="N45" s="141"/>
      <c r="O45" s="180"/>
      <c r="P45" s="180"/>
      <c r="Q45" s="180"/>
      <c r="R45" s="180"/>
      <c r="S45" s="180"/>
      <c r="T45" s="180"/>
      <c r="U45" s="180"/>
      <c r="V45" s="180"/>
      <c r="W45" s="142">
        <f>SUM(W43:Z44)</f>
        <v>2140</v>
      </c>
      <c r="X45" s="141"/>
      <c r="Y45" s="141"/>
      <c r="Z45" s="143"/>
      <c r="AA45" s="57"/>
      <c r="AB45" s="57"/>
      <c r="AC45" s="57"/>
      <c r="AD45" s="57"/>
      <c r="AE45" s="57"/>
      <c r="AF45" s="9"/>
      <c r="AG45" s="8"/>
    </row>
    <row r="46" spans="1:33" ht="13.5" customHeight="1">
      <c r="A46" s="9"/>
      <c r="B46" s="57"/>
      <c r="C46" s="185" t="s">
        <v>13</v>
      </c>
      <c r="D46" s="186"/>
      <c r="E46" s="186"/>
      <c r="F46" s="187"/>
      <c r="G46" s="144" t="s">
        <v>37</v>
      </c>
      <c r="H46" s="144"/>
      <c r="I46" s="144"/>
      <c r="J46" s="144"/>
      <c r="K46" s="167">
        <v>160</v>
      </c>
      <c r="L46" s="167"/>
      <c r="M46" s="167"/>
      <c r="N46" s="167"/>
      <c r="O46" s="173"/>
      <c r="P46" s="173"/>
      <c r="Q46" s="173"/>
      <c r="R46" s="173"/>
      <c r="S46" s="173"/>
      <c r="T46" s="173"/>
      <c r="U46" s="173"/>
      <c r="V46" s="173"/>
      <c r="W46" s="144"/>
      <c r="X46" s="144"/>
      <c r="Y46" s="144"/>
      <c r="Z46" s="145"/>
      <c r="AA46" s="57"/>
      <c r="AB46" s="57"/>
      <c r="AC46" s="57"/>
      <c r="AD46" s="57"/>
      <c r="AE46" s="57"/>
      <c r="AF46" s="9"/>
      <c r="AG46" s="8"/>
    </row>
    <row r="47" spans="1:33" ht="13.5" customHeight="1">
      <c r="A47" s="9"/>
      <c r="B47" s="57"/>
      <c r="C47" s="188"/>
      <c r="D47" s="186"/>
      <c r="E47" s="186"/>
      <c r="F47" s="187"/>
      <c r="G47" s="144"/>
      <c r="H47" s="144"/>
      <c r="I47" s="144"/>
      <c r="J47" s="144"/>
      <c r="K47" s="167">
        <v>70</v>
      </c>
      <c r="L47" s="167"/>
      <c r="M47" s="167"/>
      <c r="N47" s="167"/>
      <c r="O47" s="181">
        <v>12</v>
      </c>
      <c r="P47" s="181"/>
      <c r="Q47" s="181"/>
      <c r="R47" s="181"/>
      <c r="S47" s="190">
        <f>$K47*$O47</f>
        <v>840</v>
      </c>
      <c r="T47" s="190"/>
      <c r="U47" s="190"/>
      <c r="V47" s="190"/>
      <c r="W47" s="144"/>
      <c r="X47" s="144"/>
      <c r="Y47" s="144"/>
      <c r="Z47" s="145"/>
      <c r="AA47" s="57"/>
      <c r="AB47" s="57"/>
      <c r="AC47" s="57"/>
      <c r="AD47" s="57"/>
      <c r="AE47" s="57"/>
      <c r="AF47" s="9"/>
      <c r="AG47" s="8"/>
    </row>
    <row r="48" spans="1:33" ht="13.5" customHeight="1">
      <c r="A48" s="9"/>
      <c r="B48" s="57"/>
      <c r="C48" s="170"/>
      <c r="D48" s="171"/>
      <c r="E48" s="171"/>
      <c r="F48" s="172"/>
      <c r="G48" s="176"/>
      <c r="H48" s="176"/>
      <c r="I48" s="176"/>
      <c r="J48" s="176"/>
      <c r="K48" s="149">
        <v>90</v>
      </c>
      <c r="L48" s="149"/>
      <c r="M48" s="149"/>
      <c r="N48" s="149"/>
      <c r="O48" s="233">
        <v>10</v>
      </c>
      <c r="P48" s="233"/>
      <c r="Q48" s="233"/>
      <c r="R48" s="233"/>
      <c r="S48" s="192">
        <f>$K48*$O48</f>
        <v>900</v>
      </c>
      <c r="T48" s="192"/>
      <c r="U48" s="192"/>
      <c r="V48" s="192"/>
      <c r="W48" s="192">
        <f>SUM(S47:V48)</f>
        <v>1740</v>
      </c>
      <c r="X48" s="146"/>
      <c r="Y48" s="146"/>
      <c r="Z48" s="147"/>
      <c r="AA48" s="57"/>
      <c r="AB48" s="57"/>
      <c r="AC48" s="57"/>
      <c r="AD48" s="57"/>
      <c r="AE48" s="57"/>
      <c r="AF48" s="9"/>
      <c r="AG48" s="8"/>
    </row>
    <row r="49" spans="1:33" ht="13.5" customHeight="1">
      <c r="A49" s="9"/>
      <c r="B49" s="57"/>
      <c r="C49" s="138" t="s">
        <v>36</v>
      </c>
      <c r="D49" s="183"/>
      <c r="E49" s="183"/>
      <c r="F49" s="184"/>
      <c r="G49" s="139"/>
      <c r="H49" s="139"/>
      <c r="I49" s="139"/>
      <c r="J49" s="139"/>
      <c r="K49" s="141">
        <f>K45-K46</f>
        <v>40</v>
      </c>
      <c r="L49" s="141"/>
      <c r="M49" s="141"/>
      <c r="N49" s="141"/>
      <c r="O49" s="139"/>
      <c r="P49" s="139"/>
      <c r="Q49" s="139"/>
      <c r="R49" s="139"/>
      <c r="S49" s="139"/>
      <c r="T49" s="139"/>
      <c r="U49" s="139"/>
      <c r="V49" s="139"/>
      <c r="W49" s="142">
        <f>W45-W48</f>
        <v>400</v>
      </c>
      <c r="X49" s="141"/>
      <c r="Y49" s="141"/>
      <c r="Z49" s="143"/>
      <c r="AA49" s="57"/>
      <c r="AB49" s="57"/>
      <c r="AC49" s="57"/>
      <c r="AD49" s="57"/>
      <c r="AE49" s="57"/>
      <c r="AF49" s="9"/>
      <c r="AG49" s="8"/>
    </row>
    <row r="50" spans="1:33" ht="13.5" customHeight="1">
      <c r="A50" s="9"/>
      <c r="B50" s="57"/>
      <c r="C50" s="138" t="s">
        <v>9</v>
      </c>
      <c r="D50" s="183"/>
      <c r="E50" s="183"/>
      <c r="F50" s="184"/>
      <c r="G50" s="139" t="s">
        <v>38</v>
      </c>
      <c r="H50" s="139"/>
      <c r="I50" s="139"/>
      <c r="J50" s="139"/>
      <c r="K50" s="150">
        <v>90</v>
      </c>
      <c r="L50" s="150"/>
      <c r="M50" s="150"/>
      <c r="N50" s="150"/>
      <c r="O50" s="177">
        <v>9</v>
      </c>
      <c r="P50" s="177"/>
      <c r="Q50" s="177"/>
      <c r="R50" s="177"/>
      <c r="S50" s="139"/>
      <c r="T50" s="139"/>
      <c r="U50" s="139"/>
      <c r="V50" s="139"/>
      <c r="W50" s="142">
        <f>K50*O50</f>
        <v>810</v>
      </c>
      <c r="X50" s="142"/>
      <c r="Y50" s="142"/>
      <c r="Z50" s="152"/>
      <c r="AA50" s="57"/>
      <c r="AB50" s="57"/>
      <c r="AC50" s="57"/>
      <c r="AD50" s="57"/>
      <c r="AE50" s="57"/>
      <c r="AF50" s="9"/>
      <c r="AG50" s="8"/>
    </row>
    <row r="51" spans="1:33" ht="13.5" customHeight="1">
      <c r="A51" s="9"/>
      <c r="B51" s="57"/>
      <c r="C51" s="138" t="s">
        <v>36</v>
      </c>
      <c r="D51" s="183"/>
      <c r="E51" s="183"/>
      <c r="F51" s="184"/>
      <c r="G51" s="139"/>
      <c r="H51" s="139"/>
      <c r="I51" s="139"/>
      <c r="J51" s="139"/>
      <c r="K51" s="141">
        <f>SUM(K49:N50)</f>
        <v>130</v>
      </c>
      <c r="L51" s="141"/>
      <c r="M51" s="141"/>
      <c r="N51" s="141"/>
      <c r="O51" s="139"/>
      <c r="P51" s="139"/>
      <c r="Q51" s="139"/>
      <c r="R51" s="139"/>
      <c r="S51" s="139"/>
      <c r="T51" s="139"/>
      <c r="U51" s="139"/>
      <c r="V51" s="139"/>
      <c r="W51" s="142">
        <f>SUM(W49:Z50)</f>
        <v>1210</v>
      </c>
      <c r="X51" s="141"/>
      <c r="Y51" s="141"/>
      <c r="Z51" s="143"/>
      <c r="AA51" s="57"/>
      <c r="AB51" s="57"/>
      <c r="AC51" s="57"/>
      <c r="AD51" s="57"/>
      <c r="AE51" s="57"/>
      <c r="AF51" s="9"/>
      <c r="AG51" s="8"/>
    </row>
    <row r="52" spans="1:33" ht="13.5" customHeight="1">
      <c r="A52" s="9"/>
      <c r="B52" s="57"/>
      <c r="C52" s="138" t="s">
        <v>10</v>
      </c>
      <c r="D52" s="183"/>
      <c r="E52" s="183"/>
      <c r="F52" s="184"/>
      <c r="G52" s="139" t="s">
        <v>39</v>
      </c>
      <c r="H52" s="139"/>
      <c r="I52" s="139"/>
      <c r="J52" s="139"/>
      <c r="K52" s="150">
        <v>80</v>
      </c>
      <c r="L52" s="150"/>
      <c r="M52" s="150"/>
      <c r="N52" s="150"/>
      <c r="O52" s="189">
        <v>11</v>
      </c>
      <c r="P52" s="189"/>
      <c r="Q52" s="189"/>
      <c r="R52" s="189"/>
      <c r="S52" s="139"/>
      <c r="T52" s="139"/>
      <c r="U52" s="139"/>
      <c r="V52" s="139"/>
      <c r="W52" s="142">
        <f>K52*O52</f>
        <v>880</v>
      </c>
      <c r="X52" s="142"/>
      <c r="Y52" s="142"/>
      <c r="Z52" s="152"/>
      <c r="AA52" s="57"/>
      <c r="AB52" s="57"/>
      <c r="AC52" s="57"/>
      <c r="AD52" s="57"/>
      <c r="AE52" s="57"/>
      <c r="AF52" s="9"/>
      <c r="AG52" s="8"/>
    </row>
    <row r="53" spans="1:33" ht="13.5" customHeight="1">
      <c r="A53" s="9"/>
      <c r="B53" s="57"/>
      <c r="C53" s="138" t="s">
        <v>36</v>
      </c>
      <c r="D53" s="183"/>
      <c r="E53" s="183"/>
      <c r="F53" s="184"/>
      <c r="G53" s="139"/>
      <c r="H53" s="139"/>
      <c r="I53" s="139"/>
      <c r="J53" s="139"/>
      <c r="K53" s="141">
        <f>SUM(K51:N52)</f>
        <v>210</v>
      </c>
      <c r="L53" s="141"/>
      <c r="M53" s="141"/>
      <c r="N53" s="141"/>
      <c r="O53" s="139"/>
      <c r="P53" s="139"/>
      <c r="Q53" s="139"/>
      <c r="R53" s="139"/>
      <c r="S53" s="139"/>
      <c r="T53" s="139"/>
      <c r="U53" s="139"/>
      <c r="V53" s="139"/>
      <c r="W53" s="142">
        <f>SUM(W51:Z52)</f>
        <v>2090</v>
      </c>
      <c r="X53" s="141"/>
      <c r="Y53" s="141"/>
      <c r="Z53" s="143"/>
      <c r="AA53" s="57"/>
      <c r="AB53" s="57"/>
      <c r="AC53" s="57"/>
      <c r="AD53" s="57"/>
      <c r="AE53" s="57"/>
      <c r="AF53" s="9"/>
      <c r="AG53" s="8"/>
    </row>
    <row r="54" spans="1:33" ht="13.5" customHeight="1">
      <c r="A54" s="9"/>
      <c r="B54" s="59"/>
      <c r="C54" s="185" t="s">
        <v>14</v>
      </c>
      <c r="D54" s="186"/>
      <c r="E54" s="186"/>
      <c r="F54" s="187"/>
      <c r="G54" s="144" t="s">
        <v>40</v>
      </c>
      <c r="H54" s="144"/>
      <c r="I54" s="144"/>
      <c r="J54" s="144"/>
      <c r="K54" s="167">
        <v>90</v>
      </c>
      <c r="L54" s="167"/>
      <c r="M54" s="167"/>
      <c r="N54" s="167"/>
      <c r="O54" s="144"/>
      <c r="P54" s="144"/>
      <c r="Q54" s="144"/>
      <c r="R54" s="144"/>
      <c r="S54" s="144"/>
      <c r="T54" s="144"/>
      <c r="U54" s="144"/>
      <c r="V54" s="144"/>
      <c r="W54" s="144"/>
      <c r="X54" s="144"/>
      <c r="Y54" s="144"/>
      <c r="Z54" s="145"/>
      <c r="AA54" s="59"/>
      <c r="AB54" s="59"/>
      <c r="AC54" s="59"/>
      <c r="AD54" s="59"/>
      <c r="AE54" s="59"/>
      <c r="AF54" s="8"/>
      <c r="AG54" s="8"/>
    </row>
    <row r="55" spans="1:33" ht="13.5" customHeight="1">
      <c r="A55" s="9"/>
      <c r="B55" s="59"/>
      <c r="C55" s="188"/>
      <c r="D55" s="186"/>
      <c r="E55" s="186"/>
      <c r="F55" s="187"/>
      <c r="G55" s="144"/>
      <c r="H55" s="144"/>
      <c r="I55" s="144"/>
      <c r="J55" s="144"/>
      <c r="K55" s="167">
        <v>80</v>
      </c>
      <c r="L55" s="167"/>
      <c r="M55" s="167"/>
      <c r="N55" s="167"/>
      <c r="O55" s="168">
        <v>11</v>
      </c>
      <c r="P55" s="168"/>
      <c r="Q55" s="168"/>
      <c r="R55" s="168"/>
      <c r="S55" s="190">
        <f>$K55*$O55</f>
        <v>880</v>
      </c>
      <c r="T55" s="190"/>
      <c r="U55" s="190"/>
      <c r="V55" s="190"/>
      <c r="W55" s="144"/>
      <c r="X55" s="144"/>
      <c r="Y55" s="144"/>
      <c r="Z55" s="145"/>
      <c r="AA55" s="59"/>
      <c r="AB55" s="59"/>
      <c r="AC55" s="59"/>
      <c r="AD55" s="59"/>
      <c r="AE55" s="59"/>
      <c r="AF55" s="8"/>
      <c r="AG55" s="8"/>
    </row>
    <row r="56" spans="1:33" ht="13.5" customHeight="1">
      <c r="A56" s="9"/>
      <c r="B56" s="59"/>
      <c r="C56" s="170"/>
      <c r="D56" s="171"/>
      <c r="E56" s="171"/>
      <c r="F56" s="172"/>
      <c r="G56" s="176"/>
      <c r="H56" s="176"/>
      <c r="I56" s="176"/>
      <c r="J56" s="176"/>
      <c r="K56" s="149">
        <v>10</v>
      </c>
      <c r="L56" s="149"/>
      <c r="M56" s="149"/>
      <c r="N56" s="149"/>
      <c r="O56" s="233">
        <v>10</v>
      </c>
      <c r="P56" s="233"/>
      <c r="Q56" s="233"/>
      <c r="R56" s="233"/>
      <c r="S56" s="192">
        <f>$K56*$O56</f>
        <v>100</v>
      </c>
      <c r="T56" s="192"/>
      <c r="U56" s="192"/>
      <c r="V56" s="192"/>
      <c r="W56" s="192">
        <f>SUM(S55:V56)</f>
        <v>980</v>
      </c>
      <c r="X56" s="192"/>
      <c r="Y56" s="192"/>
      <c r="Z56" s="193"/>
      <c r="AA56" s="59"/>
      <c r="AB56" s="59"/>
      <c r="AC56" s="59"/>
      <c r="AD56" s="59"/>
      <c r="AE56" s="59"/>
      <c r="AF56" s="8"/>
      <c r="AG56" s="8"/>
    </row>
    <row r="57" spans="1:33" ht="12.75" customHeight="1">
      <c r="A57" s="9"/>
      <c r="B57" s="59"/>
      <c r="C57" s="138" t="s">
        <v>36</v>
      </c>
      <c r="D57" s="183"/>
      <c r="E57" s="183"/>
      <c r="F57" s="184"/>
      <c r="G57" s="139"/>
      <c r="H57" s="139"/>
      <c r="I57" s="139"/>
      <c r="J57" s="139"/>
      <c r="K57" s="141">
        <f>K53-K54</f>
        <v>120</v>
      </c>
      <c r="L57" s="141"/>
      <c r="M57" s="141"/>
      <c r="N57" s="141"/>
      <c r="O57" s="139"/>
      <c r="P57" s="139"/>
      <c r="Q57" s="139"/>
      <c r="R57" s="139"/>
      <c r="S57" s="139"/>
      <c r="T57" s="139"/>
      <c r="U57" s="139"/>
      <c r="V57" s="139"/>
      <c r="W57" s="142">
        <f>W53-W56</f>
        <v>1110</v>
      </c>
      <c r="X57" s="141"/>
      <c r="Y57" s="141"/>
      <c r="Z57" s="143"/>
      <c r="AA57" s="59"/>
      <c r="AB57" s="59"/>
      <c r="AC57" s="59"/>
      <c r="AD57" s="59"/>
      <c r="AE57" s="59"/>
      <c r="AF57" s="8"/>
      <c r="AG57" s="8"/>
    </row>
    <row r="58" spans="1:33" ht="12.75" customHeight="1">
      <c r="A58" s="9"/>
      <c r="B58" s="59"/>
      <c r="C58" s="240" t="s">
        <v>15</v>
      </c>
      <c r="D58" s="144"/>
      <c r="E58" s="144"/>
      <c r="F58" s="144"/>
      <c r="G58" s="241" t="s">
        <v>41</v>
      </c>
      <c r="H58" s="162"/>
      <c r="I58" s="162"/>
      <c r="J58" s="162"/>
      <c r="K58" s="167">
        <v>70</v>
      </c>
      <c r="L58" s="167"/>
      <c r="M58" s="167"/>
      <c r="N58" s="167"/>
      <c r="O58" s="242"/>
      <c r="P58" s="242"/>
      <c r="Q58" s="242"/>
      <c r="R58" s="242"/>
      <c r="S58" s="144"/>
      <c r="T58" s="144"/>
      <c r="U58" s="144"/>
      <c r="V58" s="144"/>
      <c r="W58" s="243"/>
      <c r="X58" s="243"/>
      <c r="Y58" s="243"/>
      <c r="Z58" s="244"/>
      <c r="AA58" s="59"/>
      <c r="AB58" s="59"/>
      <c r="AC58" s="59"/>
      <c r="AD58" s="59"/>
      <c r="AE58" s="59"/>
      <c r="AF58" s="8"/>
      <c r="AG58" s="8"/>
    </row>
    <row r="59" spans="1:33" ht="12.75" customHeight="1">
      <c r="A59" s="9"/>
      <c r="B59" s="59"/>
      <c r="C59" s="240"/>
      <c r="D59" s="144"/>
      <c r="E59" s="144"/>
      <c r="F59" s="144"/>
      <c r="G59" s="240"/>
      <c r="H59" s="144"/>
      <c r="I59" s="144"/>
      <c r="J59" s="144"/>
      <c r="K59" s="167">
        <v>30</v>
      </c>
      <c r="L59" s="167"/>
      <c r="M59" s="167"/>
      <c r="N59" s="167"/>
      <c r="O59" s="178">
        <v>10</v>
      </c>
      <c r="P59" s="178"/>
      <c r="Q59" s="178"/>
      <c r="R59" s="178"/>
      <c r="S59" s="190">
        <f>K59*O59</f>
        <v>300</v>
      </c>
      <c r="T59" s="190"/>
      <c r="U59" s="190"/>
      <c r="V59" s="190"/>
      <c r="W59" s="242"/>
      <c r="X59" s="242"/>
      <c r="Y59" s="242"/>
      <c r="Z59" s="242"/>
      <c r="AA59" s="38"/>
      <c r="AB59" s="59"/>
      <c r="AC59" s="59"/>
      <c r="AD59" s="59"/>
      <c r="AE59" s="59"/>
      <c r="AF59" s="8"/>
      <c r="AG59" s="8"/>
    </row>
    <row r="60" spans="1:33" ht="12.75" customHeight="1">
      <c r="A60" s="9"/>
      <c r="B60" s="59"/>
      <c r="C60" s="240"/>
      <c r="D60" s="144"/>
      <c r="E60" s="144"/>
      <c r="F60" s="144"/>
      <c r="G60" s="245"/>
      <c r="H60" s="176"/>
      <c r="I60" s="176"/>
      <c r="J60" s="176"/>
      <c r="K60" s="149">
        <v>40</v>
      </c>
      <c r="L60" s="149"/>
      <c r="M60" s="149"/>
      <c r="N60" s="149"/>
      <c r="O60" s="174">
        <v>9</v>
      </c>
      <c r="P60" s="174"/>
      <c r="Q60" s="174"/>
      <c r="R60" s="174"/>
      <c r="S60" s="190">
        <f>K60*O60</f>
        <v>360</v>
      </c>
      <c r="T60" s="190"/>
      <c r="U60" s="190"/>
      <c r="V60" s="190"/>
      <c r="W60" s="190">
        <f>SUM(S59:V60)</f>
        <v>660</v>
      </c>
      <c r="X60" s="190"/>
      <c r="Y60" s="190"/>
      <c r="Z60" s="190"/>
      <c r="AA60" s="38"/>
      <c r="AB60" s="59"/>
      <c r="AC60" s="59"/>
      <c r="AD60" s="59"/>
      <c r="AE60" s="59"/>
      <c r="AF60" s="8"/>
      <c r="AG60" s="8"/>
    </row>
    <row r="61" spans="1:33" ht="12.75" customHeight="1">
      <c r="A61" s="13"/>
      <c r="B61" s="59"/>
      <c r="C61" s="138" t="s">
        <v>36</v>
      </c>
      <c r="D61" s="139"/>
      <c r="E61" s="139"/>
      <c r="F61" s="140"/>
      <c r="G61" s="139"/>
      <c r="H61" s="139"/>
      <c r="I61" s="139"/>
      <c r="J61" s="139"/>
      <c r="K61" s="141">
        <f>K57-K58</f>
        <v>50</v>
      </c>
      <c r="L61" s="141"/>
      <c r="M61" s="141"/>
      <c r="N61" s="141"/>
      <c r="O61" s="139"/>
      <c r="P61" s="139"/>
      <c r="Q61" s="139"/>
      <c r="R61" s="139"/>
      <c r="S61" s="139"/>
      <c r="T61" s="139"/>
      <c r="U61" s="139"/>
      <c r="V61" s="139"/>
      <c r="W61" s="142">
        <f>W57-W60</f>
        <v>450</v>
      </c>
      <c r="X61" s="141"/>
      <c r="Y61" s="141"/>
      <c r="Z61" s="143"/>
      <c r="AA61" s="59"/>
      <c r="AB61" s="59"/>
      <c r="AC61" s="59"/>
      <c r="AD61" s="59"/>
      <c r="AE61" s="59"/>
      <c r="AF61" s="8"/>
      <c r="AG61" s="8"/>
    </row>
    <row r="62" spans="1:33" ht="12.75" customHeight="1">
      <c r="A62" s="14"/>
      <c r="B62" s="59"/>
      <c r="C62" s="138" t="s">
        <v>11</v>
      </c>
      <c r="D62" s="139"/>
      <c r="E62" s="139"/>
      <c r="F62" s="140"/>
      <c r="G62" s="139" t="s">
        <v>42</v>
      </c>
      <c r="H62" s="139"/>
      <c r="I62" s="139"/>
      <c r="J62" s="139"/>
      <c r="K62" s="150">
        <v>110</v>
      </c>
      <c r="L62" s="150"/>
      <c r="M62" s="150"/>
      <c r="N62" s="150"/>
      <c r="O62" s="151">
        <v>11</v>
      </c>
      <c r="P62" s="151"/>
      <c r="Q62" s="151"/>
      <c r="R62" s="151"/>
      <c r="S62" s="139"/>
      <c r="T62" s="139"/>
      <c r="U62" s="139"/>
      <c r="V62" s="139"/>
      <c r="W62" s="142">
        <f>K62*O62</f>
        <v>1210</v>
      </c>
      <c r="X62" s="142"/>
      <c r="Y62" s="142"/>
      <c r="Z62" s="152"/>
      <c r="AA62" s="59"/>
      <c r="AB62" s="59"/>
      <c r="AC62" s="59"/>
      <c r="AD62" s="59"/>
      <c r="AE62" s="59"/>
      <c r="AF62" s="8"/>
      <c r="AG62" s="8"/>
    </row>
    <row r="63" spans="1:33" ht="12.75" customHeight="1">
      <c r="A63" s="9"/>
      <c r="B63" s="59"/>
      <c r="C63" s="138" t="s">
        <v>36</v>
      </c>
      <c r="D63" s="139"/>
      <c r="E63" s="139"/>
      <c r="F63" s="140"/>
      <c r="G63" s="139"/>
      <c r="H63" s="139"/>
      <c r="I63" s="139"/>
      <c r="J63" s="139"/>
      <c r="K63" s="141">
        <f>SUM(K61:N62)</f>
        <v>160</v>
      </c>
      <c r="L63" s="141"/>
      <c r="M63" s="141"/>
      <c r="N63" s="141"/>
      <c r="O63" s="139"/>
      <c r="P63" s="139"/>
      <c r="Q63" s="139"/>
      <c r="R63" s="139"/>
      <c r="S63" s="139"/>
      <c r="T63" s="139"/>
      <c r="U63" s="139"/>
      <c r="V63" s="139"/>
      <c r="W63" s="142">
        <f>SUM(W61:Z62)</f>
        <v>1660</v>
      </c>
      <c r="X63" s="141"/>
      <c r="Y63" s="141"/>
      <c r="Z63" s="143"/>
      <c r="AA63" s="59"/>
      <c r="AB63" s="59"/>
      <c r="AC63" s="59"/>
      <c r="AD63" s="59"/>
      <c r="AE63" s="59"/>
      <c r="AF63" s="8"/>
      <c r="AG63" s="8"/>
    </row>
    <row r="64" spans="1:33" ht="12.75" customHeight="1">
      <c r="A64" s="9"/>
      <c r="B64" s="59"/>
      <c r="C64" s="161" t="s">
        <v>16</v>
      </c>
      <c r="D64" s="162"/>
      <c r="E64" s="162"/>
      <c r="F64" s="163"/>
      <c r="G64" s="162" t="s">
        <v>43</v>
      </c>
      <c r="H64" s="162"/>
      <c r="I64" s="162"/>
      <c r="J64" s="162"/>
      <c r="K64" s="150">
        <v>70</v>
      </c>
      <c r="L64" s="150"/>
      <c r="M64" s="150"/>
      <c r="N64" s="150"/>
      <c r="O64" s="230">
        <v>11</v>
      </c>
      <c r="P64" s="230"/>
      <c r="Q64" s="230"/>
      <c r="R64" s="230"/>
      <c r="S64" s="162"/>
      <c r="T64" s="162"/>
      <c r="U64" s="162"/>
      <c r="V64" s="162"/>
      <c r="W64" s="231">
        <f>K64*O64</f>
        <v>770</v>
      </c>
      <c r="X64" s="231"/>
      <c r="Y64" s="231"/>
      <c r="Z64" s="232"/>
      <c r="AA64" s="59"/>
      <c r="AB64" s="59"/>
      <c r="AC64" s="59"/>
      <c r="AD64" s="59"/>
      <c r="AE64" s="59"/>
      <c r="AF64" s="8"/>
      <c r="AG64" s="8"/>
    </row>
    <row r="65" spans="1:33" ht="12.75" customHeight="1" thickBot="1">
      <c r="A65" s="9"/>
      <c r="B65" s="59"/>
      <c r="C65" s="153" t="s">
        <v>31</v>
      </c>
      <c r="D65" s="154"/>
      <c r="E65" s="154"/>
      <c r="F65" s="155"/>
      <c r="G65" s="156"/>
      <c r="H65" s="154"/>
      <c r="I65" s="154"/>
      <c r="J65" s="154"/>
      <c r="K65" s="157">
        <f>K63-K64</f>
        <v>90</v>
      </c>
      <c r="L65" s="157"/>
      <c r="M65" s="157"/>
      <c r="N65" s="157"/>
      <c r="O65" s="154"/>
      <c r="P65" s="154"/>
      <c r="Q65" s="154"/>
      <c r="R65" s="154"/>
      <c r="S65" s="154"/>
      <c r="T65" s="154"/>
      <c r="U65" s="154"/>
      <c r="V65" s="154"/>
      <c r="W65" s="227">
        <f>W63-W64</f>
        <v>890</v>
      </c>
      <c r="X65" s="228"/>
      <c r="Y65" s="228"/>
      <c r="Z65" s="229"/>
      <c r="AA65" s="59"/>
      <c r="AB65" s="59"/>
      <c r="AC65" s="59"/>
      <c r="AD65" s="59"/>
      <c r="AE65" s="59"/>
      <c r="AF65" s="8"/>
      <c r="AG65" s="8"/>
    </row>
    <row r="66" spans="1:33" ht="12.75" customHeight="1" thickTop="1">
      <c r="A66" s="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8"/>
      <c r="AG66" s="8"/>
    </row>
    <row r="67" spans="1:33" ht="12.75" customHeight="1">
      <c r="A67" s="9"/>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row>
    <row r="68" spans="1:33" ht="12.75" customHeight="1">
      <c r="A68" s="9"/>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row>
    <row r="69" spans="1:33" ht="12.75" customHeight="1">
      <c r="A69" s="9"/>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row>
    <row r="70" spans="1:33" ht="12.75" customHeight="1">
      <c r="A70" s="9"/>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row>
    <row r="71" spans="1:33" ht="12.75" customHeight="1">
      <c r="A71" s="9"/>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row>
    <row r="72" spans="1:33" ht="12.75" customHeight="1">
      <c r="A72" s="9"/>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row>
    <row r="73" spans="1:33" ht="12.75" customHeight="1">
      <c r="A73" s="9"/>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row>
    <row r="74" spans="1:33" ht="12.75" customHeight="1">
      <c r="A74" s="9"/>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row>
    <row r="75" spans="1:33" ht="12.75" customHeight="1">
      <c r="A75" s="9"/>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row>
    <row r="76" spans="1:33" ht="12.75" customHeight="1">
      <c r="A76" s="9"/>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row>
    <row r="77" spans="1:33" ht="12.75" customHeight="1">
      <c r="A77" s="9"/>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row>
    <row r="78" spans="1:33" ht="12.75" customHeight="1">
      <c r="A78" s="9"/>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row>
    <row r="79" spans="1:33" ht="12.75" customHeight="1">
      <c r="A79" s="9"/>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row>
    <row r="80" spans="1:33" ht="12.75" customHeight="1">
      <c r="A80" s="9"/>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row>
    <row r="81" spans="1:33" ht="12.75" customHeight="1">
      <c r="A81" s="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row>
    <row r="82" spans="1:33" ht="12.75" customHeight="1">
      <c r="A82" s="9"/>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row>
    <row r="83" spans="1:33" ht="12.75" customHeight="1">
      <c r="A83" s="9"/>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row>
    <row r="84" spans="1:33" ht="12.75" customHeight="1">
      <c r="A84" s="9"/>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row>
    <row r="85" spans="1:33" ht="12.75" customHeight="1">
      <c r="A85" s="9"/>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row>
    <row r="86" spans="1:33" ht="12.75" customHeight="1">
      <c r="A86" s="9"/>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row>
    <row r="87" spans="1:33" ht="12.75" customHeight="1">
      <c r="A87" s="9"/>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row>
    <row r="88" spans="1:33" ht="12.75" customHeight="1">
      <c r="A88" s="9"/>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row>
    <row r="89" spans="1:33" ht="12.75" customHeight="1">
      <c r="A89" s="9"/>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row>
    <row r="90" spans="1:33" ht="12.75" customHeight="1">
      <c r="A90" s="9"/>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row>
    <row r="91" spans="1:33" ht="12.75" customHeight="1">
      <c r="A91" s="9"/>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row>
    <row r="92" spans="1:33" ht="12.75" customHeight="1">
      <c r="A92" s="9"/>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row>
    <row r="93" spans="1:33" ht="12.75" customHeight="1">
      <c r="A93" s="9"/>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row>
    <row r="94" spans="1:33" ht="12.75" customHeight="1">
      <c r="A94" s="9"/>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row>
    <row r="95" spans="1:33" ht="12.75" customHeight="1">
      <c r="A95" s="9"/>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row>
    <row r="96" spans="1:33" ht="12.75" customHeight="1">
      <c r="A96" s="9"/>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row>
    <row r="97" spans="1:33" ht="12.75" customHeight="1">
      <c r="A97" s="9"/>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row>
    <row r="98" spans="1:33" ht="12.75" customHeight="1">
      <c r="A98" s="9"/>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row>
    <row r="99" spans="1:33" ht="12.75" customHeight="1">
      <c r="A99" s="9"/>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row>
    <row r="100" spans="1:33" ht="12.75" customHeight="1">
      <c r="A100" s="9"/>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row>
    <row r="101" spans="1:33" ht="12.75" customHeight="1">
      <c r="A101" s="9"/>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row>
    <row r="102" spans="1:33" ht="12.75" customHeight="1">
      <c r="A102" s="9"/>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row>
    <row r="103" spans="1:33" ht="12.75" customHeight="1">
      <c r="A103" s="9"/>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row>
    <row r="104" spans="1:33" ht="12.75" customHeight="1">
      <c r="A104" s="9"/>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row>
    <row r="105" spans="1:33" ht="12.75" customHeight="1">
      <c r="A105" s="9"/>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row>
    <row r="106" spans="1:33">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row>
    <row r="107" spans="1:33">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row>
    <row r="108" spans="1:33">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row>
    <row r="109" spans="1:33">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row>
    <row r="110" spans="1:33">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row>
    <row r="111" spans="1:33">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row>
    <row r="112" spans="1:33">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row>
    <row r="113" spans="2:33">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row>
    <row r="114" spans="2:33">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row>
    <row r="115" spans="2:33">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row>
    <row r="116" spans="2:33">
      <c r="AG116" s="8"/>
    </row>
    <row r="117" spans="2:33">
      <c r="AG117" s="8"/>
    </row>
    <row r="118" spans="2:33">
      <c r="AG118" s="8"/>
    </row>
    <row r="119" spans="2:33">
      <c r="AG119" s="8"/>
    </row>
    <row r="120" spans="2:33">
      <c r="AG120" s="8"/>
    </row>
    <row r="121" spans="2:33">
      <c r="AG121" s="8"/>
    </row>
    <row r="122" spans="2:33">
      <c r="AG122" s="8"/>
    </row>
    <row r="123" spans="2:33">
      <c r="AG123" s="8"/>
    </row>
    <row r="124" spans="2:33">
      <c r="AG124" s="8"/>
    </row>
    <row r="125" spans="2:33">
      <c r="AG125" s="8"/>
    </row>
    <row r="126" spans="2:33">
      <c r="AG126" s="8"/>
    </row>
    <row r="127" spans="2:33">
      <c r="AG127" s="8"/>
    </row>
    <row r="128" spans="2:33">
      <c r="AG128" s="8"/>
    </row>
    <row r="129" spans="33:33">
      <c r="AG129" s="8"/>
    </row>
    <row r="130" spans="33:33">
      <c r="AG130" s="8"/>
    </row>
    <row r="131" spans="33:33">
      <c r="AG131" s="8"/>
    </row>
    <row r="132" spans="33:33">
      <c r="AG132" s="8"/>
    </row>
    <row r="133" spans="33:33">
      <c r="AG133" s="8"/>
    </row>
    <row r="134" spans="33:33">
      <c r="AG134" s="8"/>
    </row>
    <row r="135" spans="33:33">
      <c r="AG135" s="8"/>
    </row>
    <row r="136" spans="33:33">
      <c r="AG136" s="8"/>
    </row>
    <row r="137" spans="33:33">
      <c r="AG137" s="8"/>
    </row>
    <row r="138" spans="33:33">
      <c r="AG138" s="8"/>
    </row>
    <row r="139" spans="33:33">
      <c r="AG139" s="8"/>
    </row>
    <row r="140" spans="33:33">
      <c r="AG140" s="8"/>
    </row>
    <row r="141" spans="33:33">
      <c r="AG141" s="8"/>
    </row>
    <row r="142" spans="33:33">
      <c r="AG142" s="8"/>
    </row>
    <row r="143" spans="33:33">
      <c r="AG143" s="8"/>
    </row>
    <row r="144" spans="33:33">
      <c r="AG144" s="8"/>
    </row>
    <row r="145" spans="33:33">
      <c r="AG145" s="8"/>
    </row>
    <row r="146" spans="33:33">
      <c r="AG146" s="8"/>
    </row>
    <row r="147" spans="33:33">
      <c r="AG147" s="8"/>
    </row>
    <row r="148" spans="33:33">
      <c r="AG148" s="8"/>
    </row>
    <row r="149" spans="33:33">
      <c r="AG149" s="8"/>
    </row>
    <row r="150" spans="33:33">
      <c r="AG150" s="8"/>
    </row>
    <row r="151" spans="33:33">
      <c r="AG151" s="8"/>
    </row>
    <row r="152" spans="33:33">
      <c r="AG152" s="8"/>
    </row>
    <row r="153" spans="33:33">
      <c r="AG153" s="8"/>
    </row>
    <row r="154" spans="33:33">
      <c r="AG154" s="8"/>
    </row>
    <row r="155" spans="33:33">
      <c r="AG155" s="8"/>
    </row>
    <row r="156" spans="33:33">
      <c r="AG156" s="8"/>
    </row>
    <row r="157" spans="33:33">
      <c r="AG157" s="8"/>
    </row>
    <row r="158" spans="33:33">
      <c r="AG158" s="8"/>
    </row>
    <row r="159" spans="33:33">
      <c r="AG159" s="8"/>
    </row>
    <row r="160" spans="33:33">
      <c r="AG160" s="8"/>
    </row>
    <row r="161" spans="33:33">
      <c r="AG161" s="8"/>
    </row>
    <row r="162" spans="33:33">
      <c r="AG162" s="8"/>
    </row>
    <row r="163" spans="33:33">
      <c r="AG163" s="8"/>
    </row>
    <row r="164" spans="33:33">
      <c r="AG164" s="8"/>
    </row>
    <row r="165" spans="33:33">
      <c r="AG165" s="8"/>
    </row>
    <row r="166" spans="33:33">
      <c r="AG166" s="8"/>
    </row>
    <row r="167" spans="33:33">
      <c r="AG167" s="8"/>
    </row>
    <row r="168" spans="33:33">
      <c r="AG168" s="8"/>
    </row>
    <row r="169" spans="33:33">
      <c r="AG169" s="8"/>
    </row>
    <row r="170" spans="33:33">
      <c r="AG170" s="8"/>
    </row>
    <row r="171" spans="33:33">
      <c r="AG171" s="8"/>
    </row>
    <row r="172" spans="33:33">
      <c r="AG172" s="8"/>
    </row>
    <row r="173" spans="33:33">
      <c r="AG173" s="8"/>
    </row>
    <row r="174" spans="33:33">
      <c r="AG174" s="8"/>
    </row>
    <row r="175" spans="33:33">
      <c r="AG175" s="8"/>
    </row>
    <row r="176" spans="33:33">
      <c r="AG176" s="8"/>
    </row>
    <row r="177" spans="33:33">
      <c r="AG177" s="8"/>
    </row>
    <row r="178" spans="33:33">
      <c r="AG178" s="8"/>
    </row>
    <row r="179" spans="33:33">
      <c r="AG179" s="8"/>
    </row>
    <row r="180" spans="33:33">
      <c r="AG180" s="8"/>
    </row>
    <row r="181" spans="33:33">
      <c r="AG181" s="8"/>
    </row>
  </sheetData>
  <mergeCells count="193">
    <mergeCell ref="C59:F59"/>
    <mergeCell ref="C60:F60"/>
    <mergeCell ref="O59:R59"/>
    <mergeCell ref="O60:R60"/>
    <mergeCell ref="S59:V59"/>
    <mergeCell ref="S60:V60"/>
    <mergeCell ref="W65:Z65"/>
    <mergeCell ref="K59:N59"/>
    <mergeCell ref="K60:N60"/>
    <mergeCell ref="G59:J59"/>
    <mergeCell ref="G60:J60"/>
    <mergeCell ref="W59:Z59"/>
    <mergeCell ref="W60:Z60"/>
    <mergeCell ref="C65:F65"/>
    <mergeCell ref="G65:J65"/>
    <mergeCell ref="K65:N65"/>
    <mergeCell ref="O65:R65"/>
    <mergeCell ref="S65:V65"/>
    <mergeCell ref="W63:Z63"/>
    <mergeCell ref="C64:F64"/>
    <mergeCell ref="G64:J64"/>
    <mergeCell ref="K64:N64"/>
    <mergeCell ref="O64:R64"/>
    <mergeCell ref="S64:V64"/>
    <mergeCell ref="W64:Z64"/>
    <mergeCell ref="C63:F63"/>
    <mergeCell ref="G63:J63"/>
    <mergeCell ref="K63:N63"/>
    <mergeCell ref="O63:R63"/>
    <mergeCell ref="S63:V63"/>
    <mergeCell ref="W61:Z61"/>
    <mergeCell ref="C62:F62"/>
    <mergeCell ref="G62:J62"/>
    <mergeCell ref="K62:N62"/>
    <mergeCell ref="O62:R62"/>
    <mergeCell ref="S62:V62"/>
    <mergeCell ref="W62:Z62"/>
    <mergeCell ref="C61:F61"/>
    <mergeCell ref="G61:J61"/>
    <mergeCell ref="K61:N61"/>
    <mergeCell ref="O61:R61"/>
    <mergeCell ref="S61:V61"/>
    <mergeCell ref="W57:Z57"/>
    <mergeCell ref="C58:F58"/>
    <mergeCell ref="G58:J58"/>
    <mergeCell ref="K58:N58"/>
    <mergeCell ref="O58:R58"/>
    <mergeCell ref="S58:V58"/>
    <mergeCell ref="W58:Z58"/>
    <mergeCell ref="C57:F57"/>
    <mergeCell ref="G57:J57"/>
    <mergeCell ref="K57:N57"/>
    <mergeCell ref="O57:R57"/>
    <mergeCell ref="S57:V57"/>
    <mergeCell ref="W55:Z55"/>
    <mergeCell ref="C56:F56"/>
    <mergeCell ref="G56:J56"/>
    <mergeCell ref="K56:N56"/>
    <mergeCell ref="O56:R56"/>
    <mergeCell ref="S56:V56"/>
    <mergeCell ref="W56:Z56"/>
    <mergeCell ref="C55:F55"/>
    <mergeCell ref="G55:J55"/>
    <mergeCell ref="K55:N55"/>
    <mergeCell ref="O55:R55"/>
    <mergeCell ref="S55:V55"/>
    <mergeCell ref="W53:Z53"/>
    <mergeCell ref="C54:F54"/>
    <mergeCell ref="G54:J54"/>
    <mergeCell ref="K54:N54"/>
    <mergeCell ref="O54:R54"/>
    <mergeCell ref="S54:V54"/>
    <mergeCell ref="W54:Z54"/>
    <mergeCell ref="C53:F53"/>
    <mergeCell ref="G53:J53"/>
    <mergeCell ref="K53:N53"/>
    <mergeCell ref="O53:R53"/>
    <mergeCell ref="S53:V53"/>
    <mergeCell ref="W51:Z51"/>
    <mergeCell ref="C52:F52"/>
    <mergeCell ref="G52:J52"/>
    <mergeCell ref="K52:N52"/>
    <mergeCell ref="O52:R52"/>
    <mergeCell ref="S52:V52"/>
    <mergeCell ref="W52:Z52"/>
    <mergeCell ref="C51:F51"/>
    <mergeCell ref="G51:J51"/>
    <mergeCell ref="K51:N51"/>
    <mergeCell ref="O51:R51"/>
    <mergeCell ref="S51:V51"/>
    <mergeCell ref="W49:Z49"/>
    <mergeCell ref="C50:F50"/>
    <mergeCell ref="G50:J50"/>
    <mergeCell ref="K50:N50"/>
    <mergeCell ref="O50:R50"/>
    <mergeCell ref="S50:V50"/>
    <mergeCell ref="W50:Z50"/>
    <mergeCell ref="C49:F49"/>
    <mergeCell ref="G49:J49"/>
    <mergeCell ref="K49:N49"/>
    <mergeCell ref="O49:R49"/>
    <mergeCell ref="S49:V49"/>
    <mergeCell ref="W47:Z47"/>
    <mergeCell ref="C48:F48"/>
    <mergeCell ref="G48:J48"/>
    <mergeCell ref="K48:N48"/>
    <mergeCell ref="O48:R48"/>
    <mergeCell ref="S48:V48"/>
    <mergeCell ref="W48:Z48"/>
    <mergeCell ref="C47:F47"/>
    <mergeCell ref="G47:J47"/>
    <mergeCell ref="K47:N47"/>
    <mergeCell ref="O47:R47"/>
    <mergeCell ref="S47:V47"/>
    <mergeCell ref="W45:Z45"/>
    <mergeCell ref="C46:F46"/>
    <mergeCell ref="G46:J46"/>
    <mergeCell ref="K46:N46"/>
    <mergeCell ref="O46:R46"/>
    <mergeCell ref="S46:V46"/>
    <mergeCell ref="W46:Z46"/>
    <mergeCell ref="C45:F45"/>
    <mergeCell ref="G45:J45"/>
    <mergeCell ref="K45:N45"/>
    <mergeCell ref="O45:R45"/>
    <mergeCell ref="S45:V45"/>
    <mergeCell ref="W43:Z43"/>
    <mergeCell ref="C44:F44"/>
    <mergeCell ref="G44:J44"/>
    <mergeCell ref="K44:N44"/>
    <mergeCell ref="O44:R44"/>
    <mergeCell ref="S44:V44"/>
    <mergeCell ref="W44:Z44"/>
    <mergeCell ref="C43:F43"/>
    <mergeCell ref="G43:J43"/>
    <mergeCell ref="K43:N43"/>
    <mergeCell ref="O43:R43"/>
    <mergeCell ref="S43:V43"/>
    <mergeCell ref="C36:AE41"/>
    <mergeCell ref="C42:F42"/>
    <mergeCell ref="G42:J42"/>
    <mergeCell ref="K42:N42"/>
    <mergeCell ref="O42:R42"/>
    <mergeCell ref="S42:V42"/>
    <mergeCell ref="W42:Z42"/>
    <mergeCell ref="C33:H33"/>
    <mergeCell ref="L33:N33"/>
    <mergeCell ref="O33:R33"/>
    <mergeCell ref="S33:U33"/>
    <mergeCell ref="C35:L35"/>
    <mergeCell ref="C31:G31"/>
    <mergeCell ref="L31:N31"/>
    <mergeCell ref="S31:U31"/>
    <mergeCell ref="C32:H32"/>
    <mergeCell ref="L32:N32"/>
    <mergeCell ref="S32:U32"/>
    <mergeCell ref="C30:G30"/>
    <mergeCell ref="I30:K30"/>
    <mergeCell ref="L30:N30"/>
    <mergeCell ref="O30:Q30"/>
    <mergeCell ref="S30:U30"/>
    <mergeCell ref="C29:G29"/>
    <mergeCell ref="I29:K29"/>
    <mergeCell ref="L29:N29"/>
    <mergeCell ref="O29:Q29"/>
    <mergeCell ref="S29:U29"/>
    <mergeCell ref="C28:G28"/>
    <mergeCell ref="I28:K28"/>
    <mergeCell ref="L28:N28"/>
    <mergeCell ref="O28:Q28"/>
    <mergeCell ref="S28:U28"/>
    <mergeCell ref="B11:AF19"/>
    <mergeCell ref="C21:AE24"/>
    <mergeCell ref="B2:E2"/>
    <mergeCell ref="G2:J2"/>
    <mergeCell ref="L2:T2"/>
    <mergeCell ref="B5:AE6"/>
    <mergeCell ref="B9:H9"/>
    <mergeCell ref="C20:L20"/>
    <mergeCell ref="C27:G27"/>
    <mergeCell ref="I27:K27"/>
    <mergeCell ref="L27:N27"/>
    <mergeCell ref="O27:Q27"/>
    <mergeCell ref="S27:U27"/>
    <mergeCell ref="I25:K25"/>
    <mergeCell ref="L25:N25"/>
    <mergeCell ref="O25:R25"/>
    <mergeCell ref="S25:U25"/>
    <mergeCell ref="C26:H26"/>
    <mergeCell ref="I26:K26"/>
    <mergeCell ref="L26:N26"/>
    <mergeCell ref="O26:Q26"/>
    <mergeCell ref="S26:U26"/>
  </mergeCells>
  <conditionalFormatting sqref="A61">
    <cfRule type="expression" dxfId="1" priority="1" stopIfTrue="1">
      <formula>$B$61&lt;&gt;"Hier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ignoredErrors>
    <ignoredError sqref="W51:W52 W63" formula="1"/>
  </ignoredErrors>
  <drawing r:id="rId2"/>
</worksheet>
</file>

<file path=xl/worksheets/sheet5.xml><?xml version="1.0" encoding="utf-8"?>
<worksheet xmlns="http://schemas.openxmlformats.org/spreadsheetml/2006/main" xmlns:r="http://schemas.openxmlformats.org/officeDocument/2006/relationships">
  <dimension ref="A1:AN179"/>
  <sheetViews>
    <sheetView topLeftCell="A43" workbookViewId="0">
      <selection activeCell="B11" sqref="B11:AE16"/>
    </sheetView>
  </sheetViews>
  <sheetFormatPr baseColWidth="10" defaultRowHeight="12.75"/>
  <cols>
    <col min="1" max="1" width="0.5703125" style="7" customWidth="1"/>
    <col min="2" max="31" width="2.85546875" style="7" customWidth="1"/>
    <col min="32" max="32" width="0.5703125" style="7" customWidth="1"/>
    <col min="33" max="33" width="11.42578125" style="2"/>
    <col min="34" max="38" width="2.7109375" style="2" customWidth="1"/>
    <col min="39" max="16384" width="11.42578125" style="2"/>
  </cols>
  <sheetData>
    <row r="1" spans="1:40" ht="48" customHeight="1">
      <c r="A1" s="10"/>
      <c r="B1" s="10"/>
      <c r="C1" s="10"/>
      <c r="D1" s="10"/>
      <c r="E1" s="10"/>
      <c r="F1" s="10"/>
      <c r="G1" s="10"/>
      <c r="H1" s="10"/>
      <c r="I1" s="10"/>
      <c r="J1" s="11"/>
      <c r="K1" s="11"/>
      <c r="L1" s="11"/>
      <c r="M1" s="11"/>
      <c r="N1" s="11"/>
      <c r="O1" s="11"/>
      <c r="P1" s="11"/>
      <c r="Q1" s="11"/>
      <c r="R1" s="11"/>
      <c r="S1" s="11"/>
      <c r="T1" s="11"/>
      <c r="U1" s="11"/>
      <c r="V1" s="11"/>
      <c r="W1" s="11"/>
      <c r="X1" s="11"/>
      <c r="Y1" s="11"/>
      <c r="Z1" s="11"/>
      <c r="AA1" s="11"/>
      <c r="AB1" s="11"/>
      <c r="AC1" s="11"/>
      <c r="AD1" s="11"/>
      <c r="AE1" s="11"/>
      <c r="AF1" s="11"/>
      <c r="AI1" s="4"/>
      <c r="AJ1" s="5"/>
      <c r="AK1" s="1"/>
      <c r="AM1" s="3"/>
      <c r="AN1" s="3"/>
    </row>
    <row r="2" spans="1:40" ht="12.75" customHeight="1">
      <c r="A2" s="10"/>
      <c r="B2" s="122" t="s">
        <v>0</v>
      </c>
      <c r="C2" s="122"/>
      <c r="D2" s="122"/>
      <c r="E2" s="122"/>
      <c r="F2" s="12"/>
      <c r="G2" s="123" t="s">
        <v>1</v>
      </c>
      <c r="H2" s="123"/>
      <c r="I2" s="123"/>
      <c r="J2" s="123"/>
      <c r="K2" s="6"/>
      <c r="L2" s="124" t="s">
        <v>2</v>
      </c>
      <c r="M2" s="124"/>
      <c r="N2" s="124"/>
      <c r="O2" s="124"/>
      <c r="P2" s="124"/>
      <c r="Q2" s="124"/>
      <c r="R2" s="124"/>
      <c r="S2" s="124"/>
      <c r="T2" s="124"/>
      <c r="U2" s="9"/>
      <c r="V2" s="9"/>
      <c r="W2" s="9"/>
      <c r="X2" s="9"/>
      <c r="Y2" s="9"/>
      <c r="Z2" s="9"/>
      <c r="AA2" s="9"/>
      <c r="AB2" s="9"/>
      <c r="AC2" s="9"/>
      <c r="AD2" s="9"/>
      <c r="AE2" s="9"/>
      <c r="AF2" s="9"/>
    </row>
    <row r="3" spans="1:40" ht="12.7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1:40" ht="12.7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40" ht="13.5" customHeight="1">
      <c r="A5" s="9"/>
      <c r="B5" s="125" t="s">
        <v>27</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7"/>
      <c r="AF5" s="9"/>
    </row>
    <row r="6" spans="1:40" ht="13.5" customHeight="1">
      <c r="A6" s="9"/>
      <c r="B6" s="128"/>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30"/>
      <c r="AF6" s="9"/>
    </row>
    <row r="7" spans="1:40" ht="13.5" customHeight="1">
      <c r="A7" s="9"/>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9"/>
    </row>
    <row r="8" spans="1:40" ht="13.5" customHeight="1">
      <c r="A8" s="9"/>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9"/>
    </row>
    <row r="9" spans="1:40" ht="15">
      <c r="A9" s="9"/>
      <c r="B9" s="223" t="s">
        <v>50</v>
      </c>
      <c r="C9" s="224"/>
      <c r="D9" s="224"/>
      <c r="E9" s="224"/>
      <c r="F9" s="224"/>
      <c r="G9" s="224"/>
      <c r="H9" s="224"/>
      <c r="I9" s="51"/>
      <c r="J9" s="51"/>
      <c r="K9" s="51"/>
      <c r="L9" s="51"/>
      <c r="M9" s="51"/>
      <c r="N9" s="51"/>
      <c r="O9" s="51"/>
      <c r="P9" s="51"/>
      <c r="Q9" s="51"/>
      <c r="R9" s="51"/>
      <c r="S9" s="51"/>
      <c r="T9" s="51"/>
      <c r="U9" s="51"/>
      <c r="V9" s="51"/>
      <c r="W9" s="51"/>
      <c r="X9" s="51"/>
      <c r="Y9" s="51"/>
      <c r="Z9" s="51"/>
      <c r="AA9" s="51"/>
      <c r="AB9" s="51"/>
      <c r="AC9" s="51"/>
      <c r="AD9" s="51"/>
      <c r="AE9" s="51"/>
      <c r="AF9" s="9"/>
    </row>
    <row r="10" spans="1:40" ht="13.5" customHeight="1">
      <c r="A10" s="9"/>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9"/>
      <c r="AG10" s="8"/>
    </row>
    <row r="11" spans="1:40" ht="13.5" customHeight="1">
      <c r="A11" s="9"/>
      <c r="B11" s="221" t="s">
        <v>67</v>
      </c>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9"/>
      <c r="AG11" s="8"/>
    </row>
    <row r="12" spans="1:40" ht="13.5" customHeight="1">
      <c r="A12" s="9"/>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9"/>
      <c r="AG12" s="8"/>
    </row>
    <row r="13" spans="1:40" ht="13.5" customHeight="1">
      <c r="A13" s="9"/>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9"/>
      <c r="AG13" s="8"/>
    </row>
    <row r="14" spans="1:40" ht="13.5" customHeight="1">
      <c r="A14" s="9"/>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9"/>
      <c r="AG14" s="8"/>
    </row>
    <row r="15" spans="1:40" ht="13.5" customHeight="1">
      <c r="A15" s="9"/>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9"/>
      <c r="AG15" s="8"/>
    </row>
    <row r="16" spans="1:40" ht="13.5" customHeight="1">
      <c r="A16" s="9"/>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9"/>
      <c r="AG16" s="8"/>
    </row>
    <row r="17" spans="1:33" ht="15" customHeight="1">
      <c r="A17" s="9"/>
      <c r="B17" s="70"/>
      <c r="C17" s="222" t="s">
        <v>68</v>
      </c>
      <c r="D17" s="222"/>
      <c r="E17" s="222"/>
      <c r="F17" s="222"/>
      <c r="G17" s="222"/>
      <c r="H17" s="222"/>
      <c r="I17" s="222"/>
      <c r="J17" s="222"/>
      <c r="K17" s="222"/>
      <c r="L17" s="222"/>
      <c r="M17" s="222"/>
      <c r="N17" s="51"/>
      <c r="O17" s="51"/>
      <c r="P17" s="51"/>
      <c r="Q17" s="51"/>
      <c r="R17" s="51"/>
      <c r="S17" s="51"/>
      <c r="T17" s="51"/>
      <c r="U17" s="51"/>
      <c r="V17" s="51"/>
      <c r="W17" s="51"/>
      <c r="X17" s="51"/>
      <c r="Y17" s="51"/>
      <c r="Z17" s="51"/>
      <c r="AA17" s="51"/>
      <c r="AB17" s="51"/>
      <c r="AC17" s="51"/>
      <c r="AD17" s="51"/>
      <c r="AE17" s="51"/>
      <c r="AF17" s="9"/>
      <c r="AG17" s="8"/>
    </row>
    <row r="18" spans="1:33" ht="13.5" customHeight="1">
      <c r="A18" s="9"/>
      <c r="B18" s="51"/>
      <c r="C18" s="221" t="s">
        <v>71</v>
      </c>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9"/>
      <c r="AG18" s="8"/>
    </row>
    <row r="19" spans="1:33" ht="13.5" customHeight="1">
      <c r="A19" s="9"/>
      <c r="B19" s="5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9"/>
      <c r="AG19" s="8"/>
    </row>
    <row r="20" spans="1:33" ht="13.5" customHeight="1">
      <c r="A20" s="9"/>
      <c r="B20" s="5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9"/>
      <c r="AG20" s="8"/>
    </row>
    <row r="21" spans="1:33" ht="13.5" customHeight="1" thickBot="1">
      <c r="A21" s="9"/>
      <c r="B21" s="5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9"/>
      <c r="AG21" s="8"/>
    </row>
    <row r="22" spans="1:33" ht="13.5" customHeight="1" thickTop="1" thickBot="1">
      <c r="A22" s="9"/>
      <c r="B22" s="51"/>
      <c r="C22" s="65"/>
      <c r="D22" s="32"/>
      <c r="E22" s="32"/>
      <c r="F22" s="32"/>
      <c r="G22" s="61"/>
      <c r="H22" s="35"/>
      <c r="I22" s="132" t="s">
        <v>3</v>
      </c>
      <c r="J22" s="133"/>
      <c r="K22" s="134"/>
      <c r="L22" s="132" t="s">
        <v>4</v>
      </c>
      <c r="M22" s="133"/>
      <c r="N22" s="134"/>
      <c r="O22" s="135" t="s">
        <v>5</v>
      </c>
      <c r="P22" s="132"/>
      <c r="Q22" s="132"/>
      <c r="R22" s="226"/>
      <c r="S22" s="132" t="s">
        <v>6</v>
      </c>
      <c r="T22" s="133"/>
      <c r="U22" s="136"/>
      <c r="V22" s="51"/>
      <c r="W22" s="51"/>
      <c r="X22" s="51"/>
      <c r="Y22" s="51"/>
      <c r="Z22" s="51"/>
      <c r="AA22" s="51"/>
      <c r="AB22" s="51"/>
      <c r="AC22" s="51"/>
      <c r="AD22" s="51"/>
      <c r="AE22" s="51"/>
      <c r="AF22" s="9"/>
      <c r="AG22" s="8"/>
    </row>
    <row r="23" spans="1:33" ht="13.5" customHeight="1">
      <c r="A23" s="9"/>
      <c r="B23" s="51"/>
      <c r="C23" s="119" t="s">
        <v>7</v>
      </c>
      <c r="D23" s="120"/>
      <c r="E23" s="120"/>
      <c r="F23" s="120"/>
      <c r="G23" s="120"/>
      <c r="H23" s="121"/>
      <c r="I23" s="101" t="s">
        <v>17</v>
      </c>
      <c r="J23" s="101"/>
      <c r="K23" s="109"/>
      <c r="L23" s="77">
        <v>130</v>
      </c>
      <c r="M23" s="78"/>
      <c r="N23" s="110"/>
      <c r="O23" s="104">
        <v>10</v>
      </c>
      <c r="P23" s="105"/>
      <c r="Q23" s="105"/>
      <c r="R23" s="60"/>
      <c r="S23" s="111">
        <f>$L23*$O23</f>
        <v>1300</v>
      </c>
      <c r="T23" s="112"/>
      <c r="U23" s="113"/>
      <c r="V23" s="51"/>
      <c r="W23" s="51"/>
      <c r="X23" s="51"/>
      <c r="Y23" s="51"/>
      <c r="Z23" s="51"/>
      <c r="AA23" s="51"/>
      <c r="AB23" s="51"/>
      <c r="AC23" s="51"/>
      <c r="AD23" s="51"/>
      <c r="AE23" s="51"/>
      <c r="AF23" s="9"/>
      <c r="AG23" s="8"/>
    </row>
    <row r="24" spans="1:33" ht="13.5" customHeight="1">
      <c r="A24" s="9"/>
      <c r="B24" s="51"/>
      <c r="C24" s="72" t="s">
        <v>8</v>
      </c>
      <c r="D24" s="73"/>
      <c r="E24" s="73"/>
      <c r="F24" s="73"/>
      <c r="G24" s="73"/>
      <c r="H24" s="26"/>
      <c r="I24" s="101" t="s">
        <v>18</v>
      </c>
      <c r="J24" s="101"/>
      <c r="K24" s="109"/>
      <c r="L24" s="77">
        <v>70</v>
      </c>
      <c r="M24" s="78"/>
      <c r="N24" s="110"/>
      <c r="O24" s="246">
        <v>12</v>
      </c>
      <c r="P24" s="247"/>
      <c r="Q24" s="247"/>
      <c r="R24" s="60"/>
      <c r="S24" s="111">
        <f t="shared" ref="S24:S27" si="0">$L24*$O24</f>
        <v>840</v>
      </c>
      <c r="T24" s="112"/>
      <c r="U24" s="113"/>
      <c r="V24" s="51"/>
      <c r="W24" s="51"/>
      <c r="X24" s="51"/>
      <c r="Y24" s="51"/>
      <c r="Z24" s="51"/>
      <c r="AA24" s="51"/>
      <c r="AB24" s="51"/>
      <c r="AC24" s="51"/>
      <c r="AD24" s="51"/>
      <c r="AE24" s="51"/>
      <c r="AF24" s="9"/>
      <c r="AG24" s="8"/>
    </row>
    <row r="25" spans="1:33" ht="13.5" customHeight="1">
      <c r="A25" s="9"/>
      <c r="B25" s="51"/>
      <c r="C25" s="72" t="s">
        <v>9</v>
      </c>
      <c r="D25" s="73"/>
      <c r="E25" s="73"/>
      <c r="F25" s="73"/>
      <c r="G25" s="73"/>
      <c r="H25" s="26"/>
      <c r="I25" s="101" t="s">
        <v>19</v>
      </c>
      <c r="J25" s="101"/>
      <c r="K25" s="109"/>
      <c r="L25" s="77">
        <v>90</v>
      </c>
      <c r="M25" s="78"/>
      <c r="N25" s="110"/>
      <c r="O25" s="104">
        <v>9</v>
      </c>
      <c r="P25" s="105"/>
      <c r="Q25" s="105"/>
      <c r="R25" s="60"/>
      <c r="S25" s="111">
        <f t="shared" si="0"/>
        <v>810</v>
      </c>
      <c r="T25" s="112"/>
      <c r="U25" s="113"/>
      <c r="V25" s="51"/>
      <c r="W25" s="51"/>
      <c r="X25" s="51"/>
      <c r="Y25" s="51"/>
      <c r="Z25" s="51"/>
      <c r="AA25" s="51"/>
      <c r="AB25" s="51"/>
      <c r="AC25" s="51"/>
      <c r="AD25" s="51"/>
      <c r="AE25" s="51"/>
      <c r="AF25" s="9"/>
      <c r="AG25" s="8"/>
    </row>
    <row r="26" spans="1:33" ht="13.5" customHeight="1">
      <c r="A26" s="9"/>
      <c r="B26" s="51"/>
      <c r="C26" s="72" t="s">
        <v>10</v>
      </c>
      <c r="D26" s="73"/>
      <c r="E26" s="73"/>
      <c r="F26" s="73"/>
      <c r="G26" s="73"/>
      <c r="H26" s="26"/>
      <c r="I26" s="101" t="s">
        <v>20</v>
      </c>
      <c r="J26" s="101"/>
      <c r="K26" s="109"/>
      <c r="L26" s="77">
        <v>80</v>
      </c>
      <c r="M26" s="78"/>
      <c r="N26" s="110"/>
      <c r="O26" s="104">
        <v>11</v>
      </c>
      <c r="P26" s="105"/>
      <c r="Q26" s="105"/>
      <c r="R26" s="60"/>
      <c r="S26" s="111">
        <f t="shared" si="0"/>
        <v>880</v>
      </c>
      <c r="T26" s="112"/>
      <c r="U26" s="113"/>
      <c r="V26" s="51"/>
      <c r="W26" s="51"/>
      <c r="X26" s="51"/>
      <c r="Y26" s="51"/>
      <c r="Z26" s="51"/>
      <c r="AA26" s="51"/>
      <c r="AB26" s="51"/>
      <c r="AC26" s="51"/>
      <c r="AD26" s="51"/>
      <c r="AE26" s="51"/>
      <c r="AF26" s="9"/>
      <c r="AG26" s="8"/>
    </row>
    <row r="27" spans="1:33" ht="13.5" customHeight="1">
      <c r="A27" s="9"/>
      <c r="B27" s="51"/>
      <c r="C27" s="87" t="s">
        <v>11</v>
      </c>
      <c r="D27" s="88"/>
      <c r="E27" s="88"/>
      <c r="F27" s="88"/>
      <c r="G27" s="88"/>
      <c r="H27" s="34"/>
      <c r="I27" s="89" t="s">
        <v>21</v>
      </c>
      <c r="J27" s="89"/>
      <c r="K27" s="205"/>
      <c r="L27" s="206">
        <v>110</v>
      </c>
      <c r="M27" s="92"/>
      <c r="N27" s="207"/>
      <c r="O27" s="248">
        <v>11</v>
      </c>
      <c r="P27" s="249"/>
      <c r="Q27" s="249"/>
      <c r="R27" s="63"/>
      <c r="S27" s="111">
        <f t="shared" si="0"/>
        <v>1210</v>
      </c>
      <c r="T27" s="112"/>
      <c r="U27" s="113"/>
      <c r="V27" s="51"/>
      <c r="W27" s="51"/>
      <c r="X27" s="51"/>
      <c r="Y27" s="51"/>
      <c r="Z27" s="51"/>
      <c r="AA27" s="51"/>
      <c r="AB27" s="51"/>
      <c r="AC27" s="51"/>
      <c r="AD27" s="51"/>
      <c r="AE27" s="51"/>
      <c r="AF27" s="9"/>
      <c r="AG27" s="8"/>
    </row>
    <row r="28" spans="1:33" ht="13.5" customHeight="1">
      <c r="A28" s="9"/>
      <c r="B28" s="51"/>
      <c r="C28" s="102" t="s">
        <v>30</v>
      </c>
      <c r="D28" s="103"/>
      <c r="E28" s="103"/>
      <c r="F28" s="103"/>
      <c r="G28" s="103"/>
      <c r="H28" s="25"/>
      <c r="I28" s="25"/>
      <c r="J28" s="25"/>
      <c r="K28" s="25"/>
      <c r="L28" s="197">
        <f>SUM(L23:N27)</f>
        <v>480</v>
      </c>
      <c r="M28" s="197"/>
      <c r="N28" s="197"/>
      <c r="O28" s="25"/>
      <c r="P28" s="25"/>
      <c r="Q28" s="25"/>
      <c r="R28" s="25"/>
      <c r="S28" s="198">
        <f>SUM(S23:U27)</f>
        <v>5040</v>
      </c>
      <c r="T28" s="198"/>
      <c r="U28" s="199"/>
      <c r="V28" s="51"/>
      <c r="W28" s="51"/>
      <c r="X28" s="51"/>
      <c r="Y28" s="51"/>
      <c r="Z28" s="51"/>
      <c r="AA28" s="51"/>
      <c r="AB28" s="51"/>
      <c r="AC28" s="51"/>
      <c r="AD28" s="51"/>
      <c r="AE28" s="51"/>
      <c r="AF28" s="9"/>
      <c r="AG28" s="8"/>
    </row>
    <row r="29" spans="1:33" ht="13.5" customHeight="1">
      <c r="A29" s="9"/>
      <c r="B29" s="51"/>
      <c r="C29" s="200" t="s">
        <v>26</v>
      </c>
      <c r="D29" s="201"/>
      <c r="E29" s="201"/>
      <c r="F29" s="201"/>
      <c r="G29" s="201"/>
      <c r="H29" s="201"/>
      <c r="I29" s="59"/>
      <c r="J29" s="59"/>
      <c r="K29" s="59"/>
      <c r="L29" s="92">
        <v>390</v>
      </c>
      <c r="M29" s="92"/>
      <c r="N29" s="92"/>
      <c r="O29" s="59"/>
      <c r="P29" s="59"/>
      <c r="Q29" s="59"/>
      <c r="R29" s="59"/>
      <c r="S29" s="238">
        <f>S28-S30</f>
        <v>3980</v>
      </c>
      <c r="T29" s="238"/>
      <c r="U29" s="239"/>
      <c r="V29" s="51"/>
      <c r="W29" s="51"/>
      <c r="X29" s="51"/>
      <c r="Y29" s="51"/>
      <c r="Z29" s="51"/>
      <c r="AA29" s="51"/>
      <c r="AB29" s="51"/>
      <c r="AC29" s="51"/>
      <c r="AD29" s="51"/>
      <c r="AE29" s="51"/>
      <c r="AF29" s="9"/>
      <c r="AG29" s="8"/>
    </row>
    <row r="30" spans="1:33" ht="13.5" customHeight="1">
      <c r="A30" s="9"/>
      <c r="B30" s="58"/>
      <c r="C30" s="250" t="s">
        <v>31</v>
      </c>
      <c r="D30" s="251"/>
      <c r="E30" s="251"/>
      <c r="F30" s="251"/>
      <c r="G30" s="251"/>
      <c r="H30" s="251"/>
      <c r="I30" s="254"/>
      <c r="J30" s="254"/>
      <c r="K30" s="254"/>
      <c r="L30" s="235">
        <f>L28-L29</f>
        <v>90</v>
      </c>
      <c r="M30" s="235"/>
      <c r="N30" s="235"/>
      <c r="O30" s="254"/>
      <c r="P30" s="254"/>
      <c r="Q30" s="254"/>
      <c r="R30" s="254"/>
      <c r="S30" s="256">
        <f>SUM(S31:U32)</f>
        <v>1060</v>
      </c>
      <c r="T30" s="256"/>
      <c r="U30" s="256"/>
      <c r="V30" s="71"/>
      <c r="W30" s="58"/>
      <c r="X30" s="58"/>
      <c r="Y30" s="58"/>
      <c r="Z30" s="58"/>
      <c r="AA30" s="58"/>
      <c r="AB30" s="58"/>
      <c r="AC30" s="58"/>
      <c r="AD30" s="58"/>
      <c r="AE30" s="58"/>
      <c r="AF30" s="9"/>
      <c r="AG30" s="8"/>
    </row>
    <row r="31" spans="1:33" ht="13.5" customHeight="1">
      <c r="A31" s="9"/>
      <c r="B31" s="58"/>
      <c r="C31" s="252"/>
      <c r="D31" s="253"/>
      <c r="E31" s="253"/>
      <c r="F31" s="253"/>
      <c r="G31" s="253"/>
      <c r="H31" s="253"/>
      <c r="I31" s="75"/>
      <c r="J31" s="75"/>
      <c r="K31" s="75"/>
      <c r="L31" s="78">
        <v>70</v>
      </c>
      <c r="M31" s="78"/>
      <c r="N31" s="78"/>
      <c r="O31" s="255">
        <v>12</v>
      </c>
      <c r="P31" s="255"/>
      <c r="Q31" s="255"/>
      <c r="R31" s="255"/>
      <c r="S31" s="236">
        <f>L31*O31</f>
        <v>840</v>
      </c>
      <c r="T31" s="236"/>
      <c r="U31" s="236"/>
      <c r="V31" s="71"/>
      <c r="W31" s="58"/>
      <c r="X31" s="58"/>
      <c r="Y31" s="58"/>
      <c r="Z31" s="58"/>
      <c r="AA31" s="58"/>
      <c r="AB31" s="58"/>
      <c r="AC31" s="58"/>
      <c r="AD31" s="58"/>
      <c r="AE31" s="58"/>
      <c r="AF31" s="9"/>
      <c r="AG31" s="8"/>
    </row>
    <row r="32" spans="1:33" ht="13.5" customHeight="1" thickBot="1">
      <c r="A32" s="9"/>
      <c r="B32" s="51"/>
      <c r="C32" s="114"/>
      <c r="D32" s="115"/>
      <c r="E32" s="115"/>
      <c r="F32" s="115"/>
      <c r="G32" s="115"/>
      <c r="H32" s="115"/>
      <c r="I32" s="28"/>
      <c r="J32" s="28"/>
      <c r="K32" s="28"/>
      <c r="L32" s="257">
        <v>20</v>
      </c>
      <c r="M32" s="257"/>
      <c r="N32" s="257"/>
      <c r="O32" s="258">
        <v>11</v>
      </c>
      <c r="P32" s="258"/>
      <c r="Q32" s="258"/>
      <c r="R32" s="258"/>
      <c r="S32" s="259">
        <f>L32*O32</f>
        <v>220</v>
      </c>
      <c r="T32" s="259"/>
      <c r="U32" s="260"/>
      <c r="V32" s="71"/>
      <c r="W32" s="51"/>
      <c r="X32" s="51"/>
      <c r="Y32" s="51"/>
      <c r="Z32" s="51"/>
      <c r="AA32" s="51"/>
      <c r="AB32" s="51"/>
      <c r="AC32" s="51"/>
      <c r="AD32" s="51"/>
      <c r="AE32" s="51"/>
      <c r="AF32" s="9"/>
      <c r="AG32" s="8"/>
    </row>
    <row r="33" spans="1:33" ht="13.5" customHeight="1" thickTop="1">
      <c r="A33" s="9"/>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9"/>
      <c r="AG33" s="8"/>
    </row>
    <row r="34" spans="1:33" ht="14.25" customHeight="1">
      <c r="A34" s="9"/>
      <c r="B34" s="57"/>
      <c r="C34" s="222" t="s">
        <v>72</v>
      </c>
      <c r="D34" s="222"/>
      <c r="E34" s="222"/>
      <c r="F34" s="222"/>
      <c r="G34" s="222"/>
      <c r="H34" s="222"/>
      <c r="I34" s="222"/>
      <c r="J34" s="222"/>
      <c r="K34" s="222"/>
      <c r="L34" s="222"/>
      <c r="M34" s="222"/>
      <c r="N34" s="222"/>
      <c r="O34" s="57"/>
      <c r="P34" s="57"/>
      <c r="Q34" s="57"/>
      <c r="R34" s="57"/>
      <c r="S34" s="57"/>
      <c r="T34" s="57"/>
      <c r="U34" s="57"/>
      <c r="V34" s="57"/>
      <c r="W34" s="57"/>
      <c r="X34" s="57"/>
      <c r="Y34" s="57"/>
      <c r="Z34" s="57"/>
      <c r="AA34" s="57"/>
      <c r="AB34" s="57"/>
      <c r="AC34" s="57"/>
      <c r="AD34" s="57"/>
      <c r="AE34" s="57"/>
      <c r="AF34" s="9"/>
      <c r="AG34" s="8"/>
    </row>
    <row r="35" spans="1:33" ht="13.5" customHeight="1">
      <c r="A35" s="9"/>
      <c r="B35" s="57"/>
      <c r="C35" s="221" t="s">
        <v>55</v>
      </c>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9"/>
      <c r="AG35" s="8"/>
    </row>
    <row r="36" spans="1:33" ht="13.5" customHeight="1">
      <c r="A36" s="9"/>
      <c r="B36" s="57"/>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9"/>
      <c r="AG36" s="8"/>
    </row>
    <row r="37" spans="1:33" ht="13.5" customHeight="1">
      <c r="A37" s="9"/>
      <c r="B37" s="57"/>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9"/>
      <c r="AG37" s="8"/>
    </row>
    <row r="38" spans="1:33" ht="13.5" customHeight="1">
      <c r="A38" s="9"/>
      <c r="B38" s="57"/>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9"/>
      <c r="AG38" s="8"/>
    </row>
    <row r="39" spans="1:33" ht="13.5" customHeight="1">
      <c r="A39" s="9"/>
      <c r="B39" s="57"/>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9"/>
      <c r="AG39" s="8"/>
    </row>
    <row r="40" spans="1:33" ht="13.5" customHeight="1" thickBot="1">
      <c r="A40" s="9"/>
      <c r="B40" s="57"/>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9"/>
      <c r="AG40" s="8"/>
    </row>
    <row r="41" spans="1:33" ht="13.5" customHeight="1" thickTop="1" thickBot="1">
      <c r="A41" s="9"/>
      <c r="B41" s="57"/>
      <c r="C41" s="210"/>
      <c r="D41" s="211"/>
      <c r="E41" s="211"/>
      <c r="F41" s="212"/>
      <c r="G41" s="213" t="s">
        <v>3</v>
      </c>
      <c r="H41" s="211"/>
      <c r="I41" s="211"/>
      <c r="J41" s="211"/>
      <c r="K41" s="213" t="s">
        <v>4</v>
      </c>
      <c r="L41" s="211"/>
      <c r="M41" s="211"/>
      <c r="N41" s="211"/>
      <c r="O41" s="213" t="s">
        <v>5</v>
      </c>
      <c r="P41" s="211"/>
      <c r="Q41" s="211"/>
      <c r="R41" s="211"/>
      <c r="S41" s="211"/>
      <c r="T41" s="211"/>
      <c r="U41" s="211"/>
      <c r="V41" s="211"/>
      <c r="W41" s="213" t="s">
        <v>32</v>
      </c>
      <c r="X41" s="211"/>
      <c r="Y41" s="211"/>
      <c r="Z41" s="214"/>
      <c r="AA41" s="57"/>
      <c r="AB41" s="57"/>
      <c r="AC41" s="57"/>
      <c r="AD41" s="57"/>
      <c r="AE41" s="57"/>
      <c r="AF41" s="9"/>
      <c r="AG41" s="8"/>
    </row>
    <row r="42" spans="1:33" ht="13.5" customHeight="1">
      <c r="A42" s="9"/>
      <c r="B42" s="57"/>
      <c r="C42" s="185" t="s">
        <v>33</v>
      </c>
      <c r="D42" s="186"/>
      <c r="E42" s="186"/>
      <c r="F42" s="187"/>
      <c r="G42" s="194" t="s">
        <v>34</v>
      </c>
      <c r="H42" s="144"/>
      <c r="I42" s="144"/>
      <c r="J42" s="144"/>
      <c r="K42" s="167">
        <v>130</v>
      </c>
      <c r="L42" s="167"/>
      <c r="M42" s="167"/>
      <c r="N42" s="167"/>
      <c r="O42" s="178">
        <v>10</v>
      </c>
      <c r="P42" s="178"/>
      <c r="Q42" s="178"/>
      <c r="R42" s="178"/>
      <c r="S42" s="144"/>
      <c r="T42" s="144"/>
      <c r="U42" s="144"/>
      <c r="V42" s="144"/>
      <c r="W42" s="190">
        <f>$K42*$O42</f>
        <v>1300</v>
      </c>
      <c r="X42" s="190"/>
      <c r="Y42" s="190"/>
      <c r="Z42" s="191"/>
      <c r="AA42" s="57"/>
      <c r="AB42" s="57"/>
      <c r="AC42" s="57"/>
      <c r="AD42" s="57"/>
      <c r="AE42" s="57"/>
      <c r="AF42" s="9"/>
      <c r="AG42" s="8"/>
    </row>
    <row r="43" spans="1:33" ht="13.5" customHeight="1">
      <c r="A43" s="9"/>
      <c r="B43" s="57"/>
      <c r="C43" s="196" t="s">
        <v>8</v>
      </c>
      <c r="D43" s="171"/>
      <c r="E43" s="171"/>
      <c r="F43" s="172"/>
      <c r="G43" s="195" t="s">
        <v>35</v>
      </c>
      <c r="H43" s="176"/>
      <c r="I43" s="176"/>
      <c r="J43" s="176"/>
      <c r="K43" s="149">
        <v>70</v>
      </c>
      <c r="L43" s="149"/>
      <c r="M43" s="149"/>
      <c r="N43" s="149"/>
      <c r="O43" s="179">
        <v>12</v>
      </c>
      <c r="P43" s="179"/>
      <c r="Q43" s="179"/>
      <c r="R43" s="179"/>
      <c r="S43" s="176"/>
      <c r="T43" s="176"/>
      <c r="U43" s="176"/>
      <c r="V43" s="176"/>
      <c r="W43" s="192">
        <f>$K43*$O43</f>
        <v>840</v>
      </c>
      <c r="X43" s="192"/>
      <c r="Y43" s="192"/>
      <c r="Z43" s="193"/>
      <c r="AA43" s="57"/>
      <c r="AB43" s="57"/>
      <c r="AC43" s="57"/>
      <c r="AD43" s="57"/>
      <c r="AE43" s="57"/>
      <c r="AF43" s="9"/>
      <c r="AG43" s="8"/>
    </row>
    <row r="44" spans="1:33" ht="13.5" customHeight="1">
      <c r="A44" s="9"/>
      <c r="B44" s="57"/>
      <c r="C44" s="138" t="s">
        <v>36</v>
      </c>
      <c r="D44" s="183"/>
      <c r="E44" s="183"/>
      <c r="F44" s="184"/>
      <c r="G44" s="180"/>
      <c r="H44" s="180"/>
      <c r="I44" s="180"/>
      <c r="J44" s="180"/>
      <c r="K44" s="141">
        <f>SUM(K42:N43)</f>
        <v>200</v>
      </c>
      <c r="L44" s="141"/>
      <c r="M44" s="141"/>
      <c r="N44" s="141"/>
      <c r="O44" s="180"/>
      <c r="P44" s="180"/>
      <c r="Q44" s="180"/>
      <c r="R44" s="180"/>
      <c r="S44" s="180"/>
      <c r="T44" s="180"/>
      <c r="U44" s="180"/>
      <c r="V44" s="180"/>
      <c r="W44" s="142">
        <f>SUM(W42:Z43)</f>
        <v>2140</v>
      </c>
      <c r="X44" s="141"/>
      <c r="Y44" s="141"/>
      <c r="Z44" s="143"/>
      <c r="AA44" s="57"/>
      <c r="AB44" s="57"/>
      <c r="AC44" s="57"/>
      <c r="AD44" s="57"/>
      <c r="AE44" s="57"/>
      <c r="AF44" s="9"/>
      <c r="AG44" s="8"/>
    </row>
    <row r="45" spans="1:33" ht="13.5" customHeight="1">
      <c r="A45" s="9"/>
      <c r="B45" s="57"/>
      <c r="C45" s="185" t="s">
        <v>13</v>
      </c>
      <c r="D45" s="186"/>
      <c r="E45" s="186"/>
      <c r="F45" s="187"/>
      <c r="G45" s="144" t="s">
        <v>37</v>
      </c>
      <c r="H45" s="144"/>
      <c r="I45" s="144"/>
      <c r="J45" s="144"/>
      <c r="K45" s="167">
        <v>160</v>
      </c>
      <c r="L45" s="167"/>
      <c r="M45" s="167"/>
      <c r="N45" s="167"/>
      <c r="O45" s="173"/>
      <c r="P45" s="173"/>
      <c r="Q45" s="173"/>
      <c r="R45" s="173"/>
      <c r="S45" s="173"/>
      <c r="T45" s="173"/>
      <c r="U45" s="173"/>
      <c r="V45" s="173"/>
      <c r="W45" s="144"/>
      <c r="X45" s="144"/>
      <c r="Y45" s="144"/>
      <c r="Z45" s="145"/>
      <c r="AA45" s="57"/>
      <c r="AB45" s="57"/>
      <c r="AC45" s="57"/>
      <c r="AD45" s="57"/>
      <c r="AE45" s="57"/>
      <c r="AF45" s="9"/>
      <c r="AG45" s="8"/>
    </row>
    <row r="46" spans="1:33" ht="13.5" customHeight="1">
      <c r="A46" s="9"/>
      <c r="B46" s="57"/>
      <c r="C46" s="188"/>
      <c r="D46" s="186"/>
      <c r="E46" s="186"/>
      <c r="F46" s="187"/>
      <c r="G46" s="144"/>
      <c r="H46" s="144"/>
      <c r="I46" s="144"/>
      <c r="J46" s="144"/>
      <c r="K46" s="167">
        <v>130</v>
      </c>
      <c r="L46" s="167"/>
      <c r="M46" s="167"/>
      <c r="N46" s="167"/>
      <c r="O46" s="178">
        <v>10</v>
      </c>
      <c r="P46" s="178"/>
      <c r="Q46" s="178"/>
      <c r="R46" s="178"/>
      <c r="S46" s="190">
        <f>$K46*$O46</f>
        <v>1300</v>
      </c>
      <c r="T46" s="190"/>
      <c r="U46" s="190"/>
      <c r="V46" s="190"/>
      <c r="W46" s="144"/>
      <c r="X46" s="144"/>
      <c r="Y46" s="144"/>
      <c r="Z46" s="145"/>
      <c r="AA46" s="57"/>
      <c r="AB46" s="57"/>
      <c r="AC46" s="57"/>
      <c r="AD46" s="57"/>
      <c r="AE46" s="57"/>
      <c r="AF46" s="9"/>
      <c r="AG46" s="8"/>
    </row>
    <row r="47" spans="1:33" ht="13.5" customHeight="1">
      <c r="A47" s="9"/>
      <c r="B47" s="57"/>
      <c r="C47" s="170"/>
      <c r="D47" s="171"/>
      <c r="E47" s="171"/>
      <c r="F47" s="172"/>
      <c r="G47" s="176"/>
      <c r="H47" s="176"/>
      <c r="I47" s="176"/>
      <c r="J47" s="176"/>
      <c r="K47" s="149">
        <v>30</v>
      </c>
      <c r="L47" s="149"/>
      <c r="M47" s="149"/>
      <c r="N47" s="149"/>
      <c r="O47" s="179">
        <v>12</v>
      </c>
      <c r="P47" s="179"/>
      <c r="Q47" s="179"/>
      <c r="R47" s="179"/>
      <c r="S47" s="192">
        <f>$K47*$O47</f>
        <v>360</v>
      </c>
      <c r="T47" s="192"/>
      <c r="U47" s="192"/>
      <c r="V47" s="192"/>
      <c r="W47" s="192">
        <f>SUM(S46:V47)</f>
        <v>1660</v>
      </c>
      <c r="X47" s="146"/>
      <c r="Y47" s="146"/>
      <c r="Z47" s="147"/>
      <c r="AA47" s="57"/>
      <c r="AB47" s="57"/>
      <c r="AC47" s="57"/>
      <c r="AD47" s="57"/>
      <c r="AE47" s="57"/>
      <c r="AF47" s="9"/>
      <c r="AG47" s="8"/>
    </row>
    <row r="48" spans="1:33" ht="13.5" customHeight="1">
      <c r="A48" s="9"/>
      <c r="B48" s="57"/>
      <c r="C48" s="138" t="s">
        <v>36</v>
      </c>
      <c r="D48" s="183"/>
      <c r="E48" s="183"/>
      <c r="F48" s="184"/>
      <c r="G48" s="139"/>
      <c r="H48" s="139"/>
      <c r="I48" s="139"/>
      <c r="J48" s="139"/>
      <c r="K48" s="141">
        <f>K44-K45</f>
        <v>40</v>
      </c>
      <c r="L48" s="141"/>
      <c r="M48" s="141"/>
      <c r="N48" s="141"/>
      <c r="O48" s="139"/>
      <c r="P48" s="139"/>
      <c r="Q48" s="139"/>
      <c r="R48" s="139"/>
      <c r="S48" s="139"/>
      <c r="T48" s="139"/>
      <c r="U48" s="139"/>
      <c r="V48" s="139"/>
      <c r="W48" s="142">
        <f>W44-W47</f>
        <v>480</v>
      </c>
      <c r="X48" s="141"/>
      <c r="Y48" s="141"/>
      <c r="Z48" s="143"/>
      <c r="AA48" s="57"/>
      <c r="AB48" s="57"/>
      <c r="AC48" s="57"/>
      <c r="AD48" s="57"/>
      <c r="AE48" s="57"/>
      <c r="AF48" s="9"/>
      <c r="AG48" s="8"/>
    </row>
    <row r="49" spans="1:33" ht="13.5" customHeight="1">
      <c r="A49" s="9"/>
      <c r="B49" s="57"/>
      <c r="C49" s="138" t="s">
        <v>9</v>
      </c>
      <c r="D49" s="183"/>
      <c r="E49" s="183"/>
      <c r="F49" s="184"/>
      <c r="G49" s="139" t="s">
        <v>38</v>
      </c>
      <c r="H49" s="139"/>
      <c r="I49" s="139"/>
      <c r="J49" s="139"/>
      <c r="K49" s="150">
        <v>90</v>
      </c>
      <c r="L49" s="150"/>
      <c r="M49" s="150"/>
      <c r="N49" s="150"/>
      <c r="O49" s="177">
        <v>9</v>
      </c>
      <c r="P49" s="177"/>
      <c r="Q49" s="177"/>
      <c r="R49" s="177"/>
      <c r="S49" s="139"/>
      <c r="T49" s="139"/>
      <c r="U49" s="139"/>
      <c r="V49" s="139"/>
      <c r="W49" s="142">
        <f>K49*O49</f>
        <v>810</v>
      </c>
      <c r="X49" s="142"/>
      <c r="Y49" s="142"/>
      <c r="Z49" s="152"/>
      <c r="AA49" s="57"/>
      <c r="AB49" s="57"/>
      <c r="AC49" s="57"/>
      <c r="AD49" s="57"/>
      <c r="AE49" s="57"/>
      <c r="AF49" s="9"/>
      <c r="AG49" s="8"/>
    </row>
    <row r="50" spans="1:33" ht="13.5" customHeight="1">
      <c r="A50" s="9"/>
      <c r="B50" s="57"/>
      <c r="C50" s="138" t="s">
        <v>36</v>
      </c>
      <c r="D50" s="183"/>
      <c r="E50" s="183"/>
      <c r="F50" s="184"/>
      <c r="G50" s="139"/>
      <c r="H50" s="139"/>
      <c r="I50" s="139"/>
      <c r="J50" s="139"/>
      <c r="K50" s="141">
        <f>SUM(K48:N49)</f>
        <v>130</v>
      </c>
      <c r="L50" s="141"/>
      <c r="M50" s="141"/>
      <c r="N50" s="141"/>
      <c r="O50" s="139"/>
      <c r="P50" s="139"/>
      <c r="Q50" s="139"/>
      <c r="R50" s="139"/>
      <c r="S50" s="139"/>
      <c r="T50" s="139"/>
      <c r="U50" s="139"/>
      <c r="V50" s="139"/>
      <c r="W50" s="142">
        <f>SUM(W48:Z49)</f>
        <v>1290</v>
      </c>
      <c r="X50" s="141"/>
      <c r="Y50" s="141"/>
      <c r="Z50" s="143"/>
      <c r="AA50" s="57"/>
      <c r="AB50" s="57"/>
      <c r="AC50" s="57"/>
      <c r="AD50" s="57"/>
      <c r="AE50" s="57"/>
      <c r="AF50" s="9"/>
      <c r="AG50" s="8"/>
    </row>
    <row r="51" spans="1:33" ht="13.5" customHeight="1">
      <c r="A51" s="9"/>
      <c r="B51" s="57"/>
      <c r="C51" s="138" t="s">
        <v>10</v>
      </c>
      <c r="D51" s="183"/>
      <c r="E51" s="183"/>
      <c r="F51" s="184"/>
      <c r="G51" s="139" t="s">
        <v>39</v>
      </c>
      <c r="H51" s="139"/>
      <c r="I51" s="139"/>
      <c r="J51" s="139"/>
      <c r="K51" s="150">
        <v>80</v>
      </c>
      <c r="L51" s="150"/>
      <c r="M51" s="150"/>
      <c r="N51" s="150"/>
      <c r="O51" s="189">
        <v>11</v>
      </c>
      <c r="P51" s="189"/>
      <c r="Q51" s="189"/>
      <c r="R51" s="189"/>
      <c r="S51" s="139"/>
      <c r="T51" s="139"/>
      <c r="U51" s="139"/>
      <c r="V51" s="139"/>
      <c r="W51" s="142">
        <f>K51*O51</f>
        <v>880</v>
      </c>
      <c r="X51" s="142"/>
      <c r="Y51" s="142"/>
      <c r="Z51" s="152"/>
      <c r="AA51" s="57"/>
      <c r="AB51" s="57"/>
      <c r="AC51" s="57"/>
      <c r="AD51" s="57"/>
      <c r="AE51" s="57"/>
      <c r="AF51" s="9"/>
      <c r="AG51" s="8"/>
    </row>
    <row r="52" spans="1:33" ht="13.5" customHeight="1">
      <c r="A52" s="9"/>
      <c r="B52" s="57"/>
      <c r="C52" s="138" t="s">
        <v>36</v>
      </c>
      <c r="D52" s="183"/>
      <c r="E52" s="183"/>
      <c r="F52" s="184"/>
      <c r="G52" s="139"/>
      <c r="H52" s="139"/>
      <c r="I52" s="139"/>
      <c r="J52" s="139"/>
      <c r="K52" s="141">
        <f>SUM(K50:N51)</f>
        <v>210</v>
      </c>
      <c r="L52" s="141"/>
      <c r="M52" s="141"/>
      <c r="N52" s="141"/>
      <c r="O52" s="139"/>
      <c r="P52" s="139"/>
      <c r="Q52" s="139"/>
      <c r="R52" s="139"/>
      <c r="S52" s="139"/>
      <c r="T52" s="139"/>
      <c r="U52" s="139"/>
      <c r="V52" s="139"/>
      <c r="W52" s="142">
        <f>SUM(W50:Z51)</f>
        <v>2170</v>
      </c>
      <c r="X52" s="141"/>
      <c r="Y52" s="141"/>
      <c r="Z52" s="143"/>
      <c r="AA52" s="57"/>
      <c r="AB52" s="57"/>
      <c r="AC52" s="57"/>
      <c r="AD52" s="57"/>
      <c r="AE52" s="57"/>
      <c r="AF52" s="9"/>
      <c r="AG52" s="8"/>
    </row>
    <row r="53" spans="1:33" ht="13.5" customHeight="1">
      <c r="A53" s="9"/>
      <c r="B53" s="59"/>
      <c r="C53" s="185" t="s">
        <v>14</v>
      </c>
      <c r="D53" s="186"/>
      <c r="E53" s="186"/>
      <c r="F53" s="187"/>
      <c r="G53" s="144" t="s">
        <v>40</v>
      </c>
      <c r="H53" s="144"/>
      <c r="I53" s="144"/>
      <c r="J53" s="144"/>
      <c r="K53" s="167">
        <v>90</v>
      </c>
      <c r="L53" s="167"/>
      <c r="M53" s="167"/>
      <c r="N53" s="167"/>
      <c r="O53" s="174">
        <v>9</v>
      </c>
      <c r="P53" s="174"/>
      <c r="Q53" s="174"/>
      <c r="R53" s="174"/>
      <c r="S53" s="144"/>
      <c r="T53" s="144"/>
      <c r="U53" s="144"/>
      <c r="V53" s="144"/>
      <c r="W53" s="190">
        <f>K53*O53</f>
        <v>810</v>
      </c>
      <c r="X53" s="190"/>
      <c r="Y53" s="190"/>
      <c r="Z53" s="191"/>
      <c r="AA53" s="57"/>
      <c r="AB53" s="57"/>
      <c r="AC53" s="57"/>
      <c r="AD53" s="57"/>
      <c r="AE53" s="57"/>
      <c r="AF53" s="9"/>
      <c r="AG53" s="8"/>
    </row>
    <row r="54" spans="1:33" ht="13.5" customHeight="1">
      <c r="A54" s="9"/>
      <c r="B54" s="59"/>
      <c r="C54" s="138" t="s">
        <v>36</v>
      </c>
      <c r="D54" s="183"/>
      <c r="E54" s="183"/>
      <c r="F54" s="184"/>
      <c r="G54" s="139"/>
      <c r="H54" s="139"/>
      <c r="I54" s="139"/>
      <c r="J54" s="139"/>
      <c r="K54" s="141">
        <f>K52-K53</f>
        <v>120</v>
      </c>
      <c r="L54" s="141"/>
      <c r="M54" s="141"/>
      <c r="N54" s="141"/>
      <c r="O54" s="139"/>
      <c r="P54" s="139"/>
      <c r="Q54" s="139"/>
      <c r="R54" s="139"/>
      <c r="S54" s="139"/>
      <c r="T54" s="139"/>
      <c r="U54" s="139"/>
      <c r="V54" s="139"/>
      <c r="W54" s="142">
        <f>W52-W53</f>
        <v>1360</v>
      </c>
      <c r="X54" s="141"/>
      <c r="Y54" s="141"/>
      <c r="Z54" s="143"/>
      <c r="AA54" s="59"/>
      <c r="AB54" s="59"/>
      <c r="AC54" s="59"/>
      <c r="AD54" s="59"/>
      <c r="AE54" s="59"/>
      <c r="AF54" s="8"/>
      <c r="AG54" s="8"/>
    </row>
    <row r="55" spans="1:33" ht="13.5" customHeight="1">
      <c r="A55" s="9"/>
      <c r="B55" s="59"/>
      <c r="C55" s="240" t="s">
        <v>15</v>
      </c>
      <c r="D55" s="144"/>
      <c r="E55" s="144"/>
      <c r="F55" s="144"/>
      <c r="G55" s="241" t="s">
        <v>41</v>
      </c>
      <c r="H55" s="162"/>
      <c r="I55" s="162"/>
      <c r="J55" s="162"/>
      <c r="K55" s="167">
        <v>70</v>
      </c>
      <c r="L55" s="167"/>
      <c r="M55" s="167"/>
      <c r="N55" s="167"/>
      <c r="O55" s="261">
        <v>11</v>
      </c>
      <c r="P55" s="261"/>
      <c r="Q55" s="261"/>
      <c r="R55" s="261"/>
      <c r="S55" s="144"/>
      <c r="T55" s="144"/>
      <c r="U55" s="144"/>
      <c r="V55" s="144"/>
      <c r="W55" s="190">
        <f>K55*O55</f>
        <v>770</v>
      </c>
      <c r="X55" s="190"/>
      <c r="Y55" s="190"/>
      <c r="Z55" s="191"/>
      <c r="AA55" s="59"/>
      <c r="AB55" s="59"/>
      <c r="AC55" s="59"/>
      <c r="AD55" s="59"/>
      <c r="AE55" s="59"/>
      <c r="AF55" s="8"/>
      <c r="AG55" s="8"/>
    </row>
    <row r="56" spans="1:33" ht="12.75" customHeight="1">
      <c r="A56" s="9"/>
      <c r="B56" s="59"/>
      <c r="C56" s="138" t="s">
        <v>36</v>
      </c>
      <c r="D56" s="139"/>
      <c r="E56" s="139"/>
      <c r="F56" s="140"/>
      <c r="G56" s="139"/>
      <c r="H56" s="139"/>
      <c r="I56" s="139"/>
      <c r="J56" s="139"/>
      <c r="K56" s="141">
        <f>K54-K55</f>
        <v>50</v>
      </c>
      <c r="L56" s="141"/>
      <c r="M56" s="141"/>
      <c r="N56" s="141"/>
      <c r="O56" s="139"/>
      <c r="P56" s="139"/>
      <c r="Q56" s="139"/>
      <c r="R56" s="139"/>
      <c r="S56" s="139"/>
      <c r="T56" s="139"/>
      <c r="U56" s="139"/>
      <c r="V56" s="139"/>
      <c r="W56" s="142">
        <f>W54-W55</f>
        <v>590</v>
      </c>
      <c r="X56" s="141"/>
      <c r="Y56" s="141"/>
      <c r="Z56" s="143"/>
      <c r="AA56" s="59"/>
      <c r="AB56" s="59"/>
      <c r="AC56" s="59"/>
      <c r="AD56" s="59"/>
      <c r="AE56" s="59"/>
      <c r="AF56" s="8"/>
      <c r="AG56" s="8"/>
    </row>
    <row r="57" spans="1:33" ht="12.75" customHeight="1">
      <c r="A57" s="13"/>
      <c r="B57" s="59"/>
      <c r="C57" s="138" t="s">
        <v>11</v>
      </c>
      <c r="D57" s="139"/>
      <c r="E57" s="139"/>
      <c r="F57" s="140"/>
      <c r="G57" s="139" t="s">
        <v>42</v>
      </c>
      <c r="H57" s="139"/>
      <c r="I57" s="139"/>
      <c r="J57" s="139"/>
      <c r="K57" s="150">
        <v>110</v>
      </c>
      <c r="L57" s="150"/>
      <c r="M57" s="150"/>
      <c r="N57" s="150"/>
      <c r="O57" s="262">
        <v>11</v>
      </c>
      <c r="P57" s="262"/>
      <c r="Q57" s="262"/>
      <c r="R57" s="262"/>
      <c r="S57" s="139"/>
      <c r="T57" s="139"/>
      <c r="U57" s="139"/>
      <c r="V57" s="139"/>
      <c r="W57" s="142">
        <f>K57*O57</f>
        <v>1210</v>
      </c>
      <c r="X57" s="142"/>
      <c r="Y57" s="142"/>
      <c r="Z57" s="152"/>
      <c r="AA57" s="59"/>
      <c r="AB57" s="59"/>
      <c r="AC57" s="59"/>
      <c r="AD57" s="59"/>
      <c r="AE57" s="59"/>
      <c r="AF57" s="8"/>
      <c r="AG57" s="8"/>
    </row>
    <row r="58" spans="1:33" ht="12.75" customHeight="1">
      <c r="A58" s="14"/>
      <c r="B58" s="59"/>
      <c r="C58" s="138" t="s">
        <v>36</v>
      </c>
      <c r="D58" s="139"/>
      <c r="E58" s="139"/>
      <c r="F58" s="140"/>
      <c r="G58" s="139"/>
      <c r="H58" s="139"/>
      <c r="I58" s="139"/>
      <c r="J58" s="139"/>
      <c r="K58" s="141">
        <f>SUM(K56:N57)</f>
        <v>160</v>
      </c>
      <c r="L58" s="141"/>
      <c r="M58" s="141"/>
      <c r="N58" s="141"/>
      <c r="O58" s="139"/>
      <c r="P58" s="139"/>
      <c r="Q58" s="139"/>
      <c r="R58" s="139"/>
      <c r="S58" s="139"/>
      <c r="T58" s="139"/>
      <c r="U58" s="139"/>
      <c r="V58" s="139"/>
      <c r="W58" s="142">
        <f>SUM(W56:Z57)</f>
        <v>1800</v>
      </c>
      <c r="X58" s="141"/>
      <c r="Y58" s="141"/>
      <c r="Z58" s="143"/>
      <c r="AA58" s="59"/>
      <c r="AB58" s="59"/>
      <c r="AC58" s="59"/>
      <c r="AD58" s="59"/>
      <c r="AE58" s="59"/>
      <c r="AF58" s="8"/>
      <c r="AG58" s="8"/>
    </row>
    <row r="59" spans="1:33" ht="12.75" customHeight="1">
      <c r="A59" s="9"/>
      <c r="B59" s="59"/>
      <c r="C59" s="161" t="s">
        <v>16</v>
      </c>
      <c r="D59" s="162"/>
      <c r="E59" s="162"/>
      <c r="F59" s="163"/>
      <c r="G59" s="162" t="s">
        <v>43</v>
      </c>
      <c r="H59" s="162"/>
      <c r="I59" s="162"/>
      <c r="J59" s="162"/>
      <c r="K59" s="164">
        <v>70</v>
      </c>
      <c r="L59" s="164"/>
      <c r="M59" s="164"/>
      <c r="N59" s="164"/>
      <c r="O59" s="263"/>
      <c r="P59" s="263"/>
      <c r="Q59" s="263"/>
      <c r="R59" s="263"/>
      <c r="S59" s="162"/>
      <c r="T59" s="162"/>
      <c r="U59" s="162"/>
      <c r="V59" s="162"/>
      <c r="W59" s="165"/>
      <c r="X59" s="165"/>
      <c r="Y59" s="165"/>
      <c r="Z59" s="166"/>
      <c r="AA59" s="59"/>
      <c r="AB59" s="59"/>
      <c r="AC59" s="59"/>
      <c r="AD59" s="59"/>
      <c r="AE59" s="59"/>
      <c r="AF59" s="8"/>
      <c r="AG59" s="8"/>
    </row>
    <row r="60" spans="1:33" ht="12.75" customHeight="1">
      <c r="A60" s="9"/>
      <c r="B60" s="59"/>
      <c r="C60" s="185"/>
      <c r="D60" s="144"/>
      <c r="E60" s="144"/>
      <c r="F60" s="144"/>
      <c r="G60" s="240"/>
      <c r="H60" s="144"/>
      <c r="I60" s="144"/>
      <c r="J60" s="144"/>
      <c r="K60" s="167">
        <v>10</v>
      </c>
      <c r="L60" s="167"/>
      <c r="M60" s="167"/>
      <c r="N60" s="167"/>
      <c r="O60" s="261">
        <v>11</v>
      </c>
      <c r="P60" s="261"/>
      <c r="Q60" s="261"/>
      <c r="R60" s="261"/>
      <c r="S60" s="190">
        <f>K60*O60</f>
        <v>110</v>
      </c>
      <c r="T60" s="190"/>
      <c r="U60" s="190"/>
      <c r="V60" s="190"/>
      <c r="W60" s="243"/>
      <c r="X60" s="243"/>
      <c r="Y60" s="243"/>
      <c r="Z60" s="243"/>
      <c r="AA60" s="38"/>
      <c r="AB60" s="59"/>
      <c r="AC60" s="59"/>
      <c r="AD60" s="59"/>
      <c r="AE60" s="59"/>
      <c r="AF60" s="8"/>
      <c r="AG60" s="8"/>
    </row>
    <row r="61" spans="1:33" ht="12.75" customHeight="1">
      <c r="A61" s="9"/>
      <c r="B61" s="59"/>
      <c r="C61" s="196"/>
      <c r="D61" s="176"/>
      <c r="E61" s="176"/>
      <c r="F61" s="264"/>
      <c r="G61" s="245"/>
      <c r="H61" s="176"/>
      <c r="I61" s="176"/>
      <c r="J61" s="176"/>
      <c r="K61" s="149">
        <v>60</v>
      </c>
      <c r="L61" s="149"/>
      <c r="M61" s="149"/>
      <c r="N61" s="149"/>
      <c r="O61" s="265">
        <v>11</v>
      </c>
      <c r="P61" s="265"/>
      <c r="Q61" s="265"/>
      <c r="R61" s="265"/>
      <c r="S61" s="192">
        <f>K61*O61</f>
        <v>660</v>
      </c>
      <c r="T61" s="192"/>
      <c r="U61" s="192"/>
      <c r="V61" s="192"/>
      <c r="W61" s="192">
        <f>SUM(S60:V61)</f>
        <v>770</v>
      </c>
      <c r="X61" s="192"/>
      <c r="Y61" s="192"/>
      <c r="Z61" s="192"/>
      <c r="AA61" s="38"/>
      <c r="AB61" s="59"/>
      <c r="AC61" s="59"/>
      <c r="AD61" s="59"/>
      <c r="AE61" s="59"/>
      <c r="AF61" s="8"/>
      <c r="AG61" s="8"/>
    </row>
    <row r="62" spans="1:33" ht="12.75" customHeight="1" thickBot="1">
      <c r="A62" s="9"/>
      <c r="B62" s="59"/>
      <c r="C62" s="153" t="s">
        <v>31</v>
      </c>
      <c r="D62" s="154"/>
      <c r="E62" s="154"/>
      <c r="F62" s="155"/>
      <c r="G62" s="156"/>
      <c r="H62" s="154"/>
      <c r="I62" s="154"/>
      <c r="J62" s="154"/>
      <c r="K62" s="157">
        <f>K58-K59</f>
        <v>90</v>
      </c>
      <c r="L62" s="157"/>
      <c r="M62" s="157"/>
      <c r="N62" s="157"/>
      <c r="O62" s="154"/>
      <c r="P62" s="154"/>
      <c r="Q62" s="154"/>
      <c r="R62" s="154"/>
      <c r="S62" s="154"/>
      <c r="T62" s="154"/>
      <c r="U62" s="154"/>
      <c r="V62" s="154"/>
      <c r="W62" s="227">
        <f>W58-W61</f>
        <v>1030</v>
      </c>
      <c r="X62" s="228"/>
      <c r="Y62" s="228"/>
      <c r="Z62" s="229"/>
      <c r="AA62" s="59"/>
      <c r="AB62" s="59"/>
      <c r="AC62" s="59"/>
      <c r="AD62" s="59"/>
      <c r="AE62" s="59"/>
      <c r="AF62" s="8"/>
      <c r="AG62" s="8"/>
    </row>
    <row r="63" spans="1:33" ht="12.75" customHeight="1" thickTop="1">
      <c r="A63" s="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8"/>
      <c r="AG63" s="8"/>
    </row>
    <row r="64" spans="1:33" ht="12.75" customHeight="1">
      <c r="A64" s="9"/>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row>
    <row r="65" spans="1:33" ht="12.75" customHeight="1">
      <c r="A65" s="9"/>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row>
    <row r="66" spans="1:33" ht="12.75" customHeight="1">
      <c r="A66" s="9"/>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row>
    <row r="67" spans="1:33" ht="12.75" customHeight="1">
      <c r="A67" s="9"/>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row>
    <row r="68" spans="1:33" ht="12.75" customHeight="1">
      <c r="A68" s="9"/>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row>
    <row r="69" spans="1:33" ht="12.75" customHeight="1">
      <c r="A69" s="9"/>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row>
    <row r="70" spans="1:33" ht="12.75" customHeight="1">
      <c r="A70" s="9"/>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row>
    <row r="71" spans="1:33" ht="12.75" customHeight="1">
      <c r="A71" s="9"/>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row>
    <row r="72" spans="1:33" ht="12.75" customHeight="1">
      <c r="A72" s="9"/>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row>
    <row r="73" spans="1:33" ht="12.75" customHeight="1">
      <c r="A73" s="9"/>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row>
    <row r="74" spans="1:33" ht="12.75" customHeight="1">
      <c r="A74" s="9"/>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row>
    <row r="75" spans="1:33" ht="12.75" customHeight="1">
      <c r="A75" s="9"/>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row>
    <row r="76" spans="1:33" ht="12.75" customHeight="1">
      <c r="A76" s="9"/>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row>
    <row r="77" spans="1:33" ht="12.75" customHeight="1">
      <c r="A77" s="9"/>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row>
    <row r="78" spans="1:33" ht="12.75" customHeight="1">
      <c r="A78" s="9"/>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row>
    <row r="79" spans="1:33" ht="12.75" customHeight="1">
      <c r="A79" s="9"/>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row>
    <row r="80" spans="1:33" ht="12.75" customHeight="1">
      <c r="A80" s="9"/>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row>
    <row r="81" spans="1:33" ht="12.75" customHeight="1">
      <c r="A81" s="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row>
    <row r="82" spans="1:33" ht="12.75" customHeight="1">
      <c r="A82" s="9"/>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row>
    <row r="83" spans="1:33" ht="12.75" customHeight="1">
      <c r="A83" s="9"/>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row>
    <row r="84" spans="1:33" ht="12.75" customHeight="1">
      <c r="A84" s="9"/>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row>
    <row r="85" spans="1:33" ht="12.75" customHeight="1">
      <c r="A85" s="9"/>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row>
    <row r="86" spans="1:33" ht="12.75" customHeight="1">
      <c r="A86" s="9"/>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row>
    <row r="87" spans="1:33" ht="12.75" customHeight="1">
      <c r="A87" s="9"/>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row>
    <row r="88" spans="1:33" ht="12.75" customHeight="1">
      <c r="A88" s="9"/>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row>
    <row r="89" spans="1:33" ht="12.75" customHeight="1">
      <c r="A89" s="9"/>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row>
    <row r="90" spans="1:33" ht="12.75" customHeight="1">
      <c r="A90" s="9"/>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row>
    <row r="91" spans="1:33" ht="12.75" customHeight="1">
      <c r="A91" s="9"/>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row>
    <row r="92" spans="1:33" ht="12.75" customHeight="1">
      <c r="A92" s="9"/>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row>
    <row r="93" spans="1:33" ht="12.75" customHeight="1">
      <c r="A93" s="9"/>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row>
    <row r="94" spans="1:33" ht="12.75" customHeight="1">
      <c r="A94" s="9"/>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row>
    <row r="95" spans="1:33" ht="12.75" customHeight="1">
      <c r="A95" s="9"/>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row>
    <row r="96" spans="1:33" ht="12.75" customHeight="1">
      <c r="A96" s="9"/>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row>
    <row r="97" spans="1:33" ht="12.75" customHeight="1">
      <c r="A97" s="9"/>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row>
    <row r="98" spans="1:33" ht="12.75" customHeight="1">
      <c r="A98" s="9"/>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row>
    <row r="99" spans="1:33" ht="12.75" customHeight="1">
      <c r="A99" s="9"/>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row>
    <row r="100" spans="1:33" ht="12.75" customHeight="1">
      <c r="A100" s="9"/>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row>
    <row r="101" spans="1:33" ht="12.75" customHeight="1">
      <c r="A101" s="9"/>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row>
    <row r="102" spans="1:33" ht="12.75" customHeight="1">
      <c r="A102" s="9"/>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row>
    <row r="103" spans="1:33" ht="12.75" customHeight="1">
      <c r="A103" s="9"/>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row>
    <row r="104" spans="1:33">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row>
    <row r="105" spans="1:33">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row>
    <row r="106" spans="1:33">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row>
    <row r="107" spans="1:33">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row>
    <row r="108" spans="1:33">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row>
    <row r="109" spans="1:33">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row>
    <row r="110" spans="1:33">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row>
    <row r="111" spans="1:33">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row>
    <row r="112" spans="1:33">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row>
    <row r="113" spans="2:33">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row>
    <row r="114" spans="2:33">
      <c r="AG114" s="8"/>
    </row>
    <row r="115" spans="2:33">
      <c r="AG115" s="8"/>
    </row>
    <row r="116" spans="2:33">
      <c r="AG116" s="8"/>
    </row>
    <row r="117" spans="2:33">
      <c r="AG117" s="8"/>
    </row>
    <row r="118" spans="2:33">
      <c r="AG118" s="8"/>
    </row>
    <row r="119" spans="2:33">
      <c r="AG119" s="8"/>
    </row>
    <row r="120" spans="2:33">
      <c r="AG120" s="8"/>
    </row>
    <row r="121" spans="2:33">
      <c r="AG121" s="8"/>
    </row>
    <row r="122" spans="2:33">
      <c r="AG122" s="8"/>
    </row>
    <row r="123" spans="2:33">
      <c r="AG123" s="8"/>
    </row>
    <row r="124" spans="2:33">
      <c r="AG124" s="8"/>
    </row>
    <row r="125" spans="2:33">
      <c r="AG125" s="8"/>
    </row>
    <row r="126" spans="2:33">
      <c r="AG126" s="8"/>
    </row>
    <row r="127" spans="2:33">
      <c r="AG127" s="8"/>
    </row>
    <row r="128" spans="2:33">
      <c r="AG128" s="8"/>
    </row>
    <row r="129" spans="33:33">
      <c r="AG129" s="8"/>
    </row>
    <row r="130" spans="33:33">
      <c r="AG130" s="8"/>
    </row>
    <row r="131" spans="33:33">
      <c r="AG131" s="8"/>
    </row>
    <row r="132" spans="33:33">
      <c r="AG132" s="8"/>
    </row>
    <row r="133" spans="33:33">
      <c r="AG133" s="8"/>
    </row>
    <row r="134" spans="33:33">
      <c r="AG134" s="8"/>
    </row>
    <row r="135" spans="33:33">
      <c r="AG135" s="8"/>
    </row>
    <row r="136" spans="33:33">
      <c r="AG136" s="8"/>
    </row>
    <row r="137" spans="33:33">
      <c r="AG137" s="8"/>
    </row>
    <row r="138" spans="33:33">
      <c r="AG138" s="8"/>
    </row>
    <row r="139" spans="33:33">
      <c r="AG139" s="8"/>
    </row>
    <row r="140" spans="33:33">
      <c r="AG140" s="8"/>
    </row>
    <row r="141" spans="33:33">
      <c r="AG141" s="8"/>
    </row>
    <row r="142" spans="33:33">
      <c r="AG142" s="8"/>
    </row>
    <row r="143" spans="33:33">
      <c r="AG143" s="8"/>
    </row>
    <row r="144" spans="33:33">
      <c r="AG144" s="8"/>
    </row>
    <row r="145" spans="33:33">
      <c r="AG145" s="8"/>
    </row>
    <row r="146" spans="33:33">
      <c r="AG146" s="8"/>
    </row>
    <row r="147" spans="33:33">
      <c r="AG147" s="8"/>
    </row>
    <row r="148" spans="33:33">
      <c r="AG148" s="8"/>
    </row>
    <row r="149" spans="33:33">
      <c r="AG149" s="8"/>
    </row>
    <row r="150" spans="33:33">
      <c r="AG150" s="8"/>
    </row>
    <row r="151" spans="33:33">
      <c r="AG151" s="8"/>
    </row>
    <row r="152" spans="33:33">
      <c r="AG152" s="8"/>
    </row>
    <row r="153" spans="33:33">
      <c r="AG153" s="8"/>
    </row>
    <row r="154" spans="33:33">
      <c r="AG154" s="8"/>
    </row>
    <row r="155" spans="33:33">
      <c r="AG155" s="8"/>
    </row>
    <row r="156" spans="33:33">
      <c r="AG156" s="8"/>
    </row>
    <row r="157" spans="33:33">
      <c r="AG157" s="8"/>
    </row>
    <row r="158" spans="33:33">
      <c r="AG158" s="8"/>
    </row>
    <row r="159" spans="33:33">
      <c r="AG159" s="8"/>
    </row>
    <row r="160" spans="33:33">
      <c r="AG160" s="8"/>
    </row>
    <row r="161" spans="33:33">
      <c r="AG161" s="8"/>
    </row>
    <row r="162" spans="33:33">
      <c r="AG162" s="8"/>
    </row>
    <row r="163" spans="33:33">
      <c r="AG163" s="8"/>
    </row>
    <row r="164" spans="33:33">
      <c r="AG164" s="8"/>
    </row>
    <row r="165" spans="33:33">
      <c r="AG165" s="8"/>
    </row>
    <row r="166" spans="33:33">
      <c r="AG166" s="8"/>
    </row>
    <row r="167" spans="33:33">
      <c r="AG167" s="8"/>
    </row>
    <row r="168" spans="33:33">
      <c r="AG168" s="8"/>
    </row>
    <row r="169" spans="33:33">
      <c r="AG169" s="8"/>
    </row>
    <row r="170" spans="33:33">
      <c r="AG170" s="8"/>
    </row>
    <row r="171" spans="33:33">
      <c r="AG171" s="8"/>
    </row>
    <row r="172" spans="33:33">
      <c r="AG172" s="8"/>
    </row>
    <row r="173" spans="33:33">
      <c r="AG173" s="8"/>
    </row>
    <row r="174" spans="33:33">
      <c r="AG174" s="8"/>
    </row>
    <row r="175" spans="33:33">
      <c r="AG175" s="8"/>
    </row>
    <row r="176" spans="33:33">
      <c r="AG176" s="8"/>
    </row>
    <row r="177" spans="33:33">
      <c r="AG177" s="8"/>
    </row>
    <row r="178" spans="33:33">
      <c r="AG178" s="8"/>
    </row>
    <row r="179" spans="33:33">
      <c r="AG179" s="8"/>
    </row>
  </sheetData>
  <mergeCells count="191">
    <mergeCell ref="W62:Z62"/>
    <mergeCell ref="K60:N60"/>
    <mergeCell ref="C60:F60"/>
    <mergeCell ref="C61:F61"/>
    <mergeCell ref="G60:J60"/>
    <mergeCell ref="O60:R60"/>
    <mergeCell ref="S60:V60"/>
    <mergeCell ref="W60:Z60"/>
    <mergeCell ref="G61:J61"/>
    <mergeCell ref="K61:N61"/>
    <mergeCell ref="O61:R61"/>
    <mergeCell ref="S61:V61"/>
    <mergeCell ref="W61:Z61"/>
    <mergeCell ref="C62:F62"/>
    <mergeCell ref="G62:J62"/>
    <mergeCell ref="K62:N62"/>
    <mergeCell ref="O62:R62"/>
    <mergeCell ref="S62:V62"/>
    <mergeCell ref="W58:Z58"/>
    <mergeCell ref="C59:F59"/>
    <mergeCell ref="G59:J59"/>
    <mergeCell ref="K59:N59"/>
    <mergeCell ref="O59:R59"/>
    <mergeCell ref="S59:V59"/>
    <mergeCell ref="W59:Z59"/>
    <mergeCell ref="C58:F58"/>
    <mergeCell ref="G58:J58"/>
    <mergeCell ref="K58:N58"/>
    <mergeCell ref="O58:R58"/>
    <mergeCell ref="S58:V58"/>
    <mergeCell ref="W56:Z56"/>
    <mergeCell ref="C57:F57"/>
    <mergeCell ref="G57:J57"/>
    <mergeCell ref="K57:N57"/>
    <mergeCell ref="O57:R57"/>
    <mergeCell ref="S57:V57"/>
    <mergeCell ref="W57:Z57"/>
    <mergeCell ref="C56:F56"/>
    <mergeCell ref="G56:J56"/>
    <mergeCell ref="K56:N56"/>
    <mergeCell ref="O56:R56"/>
    <mergeCell ref="S56:V56"/>
    <mergeCell ref="W54:Z54"/>
    <mergeCell ref="C55:F55"/>
    <mergeCell ref="G55:J55"/>
    <mergeCell ref="K55:N55"/>
    <mergeCell ref="O55:R55"/>
    <mergeCell ref="S55:V55"/>
    <mergeCell ref="W55:Z55"/>
    <mergeCell ref="C54:F54"/>
    <mergeCell ref="G54:J54"/>
    <mergeCell ref="K54:N54"/>
    <mergeCell ref="O54:R54"/>
    <mergeCell ref="S54:V54"/>
    <mergeCell ref="W52:Z52"/>
    <mergeCell ref="C53:F53"/>
    <mergeCell ref="G53:J53"/>
    <mergeCell ref="K53:N53"/>
    <mergeCell ref="O53:R53"/>
    <mergeCell ref="S53:V53"/>
    <mergeCell ref="W53:Z53"/>
    <mergeCell ref="C52:F52"/>
    <mergeCell ref="G52:J52"/>
    <mergeCell ref="K52:N52"/>
    <mergeCell ref="O52:R52"/>
    <mergeCell ref="S52:V52"/>
    <mergeCell ref="W50:Z50"/>
    <mergeCell ref="C51:F51"/>
    <mergeCell ref="G51:J51"/>
    <mergeCell ref="K51:N51"/>
    <mergeCell ref="O51:R51"/>
    <mergeCell ref="S51:V51"/>
    <mergeCell ref="W51:Z51"/>
    <mergeCell ref="C50:F50"/>
    <mergeCell ref="G50:J50"/>
    <mergeCell ref="K50:N50"/>
    <mergeCell ref="O50:R50"/>
    <mergeCell ref="S50:V50"/>
    <mergeCell ref="W48:Z48"/>
    <mergeCell ref="C49:F49"/>
    <mergeCell ref="G49:J49"/>
    <mergeCell ref="K49:N49"/>
    <mergeCell ref="O49:R49"/>
    <mergeCell ref="S49:V49"/>
    <mergeCell ref="W49:Z49"/>
    <mergeCell ref="C48:F48"/>
    <mergeCell ref="G48:J48"/>
    <mergeCell ref="K48:N48"/>
    <mergeCell ref="O48:R48"/>
    <mergeCell ref="S48:V48"/>
    <mergeCell ref="W46:Z46"/>
    <mergeCell ref="C47:F47"/>
    <mergeCell ref="G47:J47"/>
    <mergeCell ref="K47:N47"/>
    <mergeCell ref="O47:R47"/>
    <mergeCell ref="S47:V47"/>
    <mergeCell ref="W47:Z47"/>
    <mergeCell ref="C46:F46"/>
    <mergeCell ref="G46:J46"/>
    <mergeCell ref="K46:N46"/>
    <mergeCell ref="O46:R46"/>
    <mergeCell ref="S46:V46"/>
    <mergeCell ref="W44:Z44"/>
    <mergeCell ref="C45:F45"/>
    <mergeCell ref="G45:J45"/>
    <mergeCell ref="K45:N45"/>
    <mergeCell ref="O45:R45"/>
    <mergeCell ref="S45:V45"/>
    <mergeCell ref="W45:Z45"/>
    <mergeCell ref="C44:F44"/>
    <mergeCell ref="G44:J44"/>
    <mergeCell ref="K44:N44"/>
    <mergeCell ref="O44:R44"/>
    <mergeCell ref="S44:V44"/>
    <mergeCell ref="W42:Z42"/>
    <mergeCell ref="C43:F43"/>
    <mergeCell ref="G43:J43"/>
    <mergeCell ref="K43:N43"/>
    <mergeCell ref="O43:R43"/>
    <mergeCell ref="S43:V43"/>
    <mergeCell ref="W43:Z43"/>
    <mergeCell ref="C42:F42"/>
    <mergeCell ref="G42:J42"/>
    <mergeCell ref="K42:N42"/>
    <mergeCell ref="O42:R42"/>
    <mergeCell ref="S42:V42"/>
    <mergeCell ref="C35:AE40"/>
    <mergeCell ref="C41:F41"/>
    <mergeCell ref="G41:J41"/>
    <mergeCell ref="K41:N41"/>
    <mergeCell ref="O41:R41"/>
    <mergeCell ref="S41:V41"/>
    <mergeCell ref="W41:Z41"/>
    <mergeCell ref="C32:H32"/>
    <mergeCell ref="L32:N32"/>
    <mergeCell ref="O32:R32"/>
    <mergeCell ref="S32:U32"/>
    <mergeCell ref="C34:N34"/>
    <mergeCell ref="C30:H30"/>
    <mergeCell ref="C31:H31"/>
    <mergeCell ref="I30:K30"/>
    <mergeCell ref="I31:K31"/>
    <mergeCell ref="L30:N30"/>
    <mergeCell ref="L31:N31"/>
    <mergeCell ref="O30:R30"/>
    <mergeCell ref="O31:R31"/>
    <mergeCell ref="S30:U30"/>
    <mergeCell ref="S31:U31"/>
    <mergeCell ref="C28:G28"/>
    <mergeCell ref="L28:N28"/>
    <mergeCell ref="S28:U28"/>
    <mergeCell ref="C29:H29"/>
    <mergeCell ref="L29:N29"/>
    <mergeCell ref="S29:U29"/>
    <mergeCell ref="C27:G27"/>
    <mergeCell ref="I27:K27"/>
    <mergeCell ref="L27:N27"/>
    <mergeCell ref="O27:Q27"/>
    <mergeCell ref="S27:U27"/>
    <mergeCell ref="C26:G26"/>
    <mergeCell ref="I26:K26"/>
    <mergeCell ref="L26:N26"/>
    <mergeCell ref="O26:Q26"/>
    <mergeCell ref="S26:U26"/>
    <mergeCell ref="C25:G25"/>
    <mergeCell ref="I25:K25"/>
    <mergeCell ref="L25:N25"/>
    <mergeCell ref="O25:Q25"/>
    <mergeCell ref="S25:U25"/>
    <mergeCell ref="C24:G24"/>
    <mergeCell ref="I24:K24"/>
    <mergeCell ref="L24:N24"/>
    <mergeCell ref="O24:Q24"/>
    <mergeCell ref="S24:U24"/>
    <mergeCell ref="C23:H23"/>
    <mergeCell ref="I23:K23"/>
    <mergeCell ref="L23:N23"/>
    <mergeCell ref="O23:Q23"/>
    <mergeCell ref="S23:U23"/>
    <mergeCell ref="B11:AE16"/>
    <mergeCell ref="C18:AE21"/>
    <mergeCell ref="I22:K22"/>
    <mergeCell ref="L22:N22"/>
    <mergeCell ref="O22:R22"/>
    <mergeCell ref="S22:U22"/>
    <mergeCell ref="B2:E2"/>
    <mergeCell ref="G2:J2"/>
    <mergeCell ref="L2:T2"/>
    <mergeCell ref="B5:AE6"/>
    <mergeCell ref="B9:H9"/>
    <mergeCell ref="C17:M17"/>
  </mergeCells>
  <conditionalFormatting sqref="A57">
    <cfRule type="expression" dxfId="0" priority="1" stopIfTrue="1">
      <formula>$B$57&lt;&gt;"Hier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ignoredErrors>
    <ignoredError sqref="W50:W52 W54:W56 W58"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Info</vt:lpstr>
      <vt:lpstr>Fifo-Methode</vt:lpstr>
      <vt:lpstr>Lifo-Methode</vt:lpstr>
      <vt:lpstr>Hifo-Methode</vt:lpstr>
      <vt:lpstr>Lofo-Methode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Huesmann</dc:creator>
  <cp:lastModifiedBy>schulte</cp:lastModifiedBy>
  <dcterms:created xsi:type="dcterms:W3CDTF">2010-10-11T12:13:10Z</dcterms:created>
  <dcterms:modified xsi:type="dcterms:W3CDTF">2011-02-28T12:30:08Z</dcterms:modified>
</cp:coreProperties>
</file>