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1595" windowHeight="8385" tabRatio="543"/>
  </bookViews>
  <sheets>
    <sheet name="Verbrauchsmengen" sheetId="2" r:id="rId1"/>
  </sheets>
  <definedNames>
    <definedName name="_xlnm.Print_Area" localSheetId="0">Verbrauchsmengen!$A$1:$AH$89</definedName>
  </definedNames>
  <calcPr calcId="145621" concurrentCalc="0"/>
</workbook>
</file>

<file path=xl/calcChain.xml><?xml version="1.0" encoding="utf-8"?>
<calcChain xmlns="http://schemas.openxmlformats.org/spreadsheetml/2006/main">
  <c r="C55" i="2" l="1"/>
  <c r="C83" i="2"/>
  <c r="C74" i="2"/>
  <c r="C64" i="2"/>
</calcChain>
</file>

<file path=xl/sharedStrings.xml><?xml version="1.0" encoding="utf-8"?>
<sst xmlns="http://schemas.openxmlformats.org/spreadsheetml/2006/main" count="49" uniqueCount="38">
  <si>
    <t>Eingabefelder</t>
  </si>
  <si>
    <t>Ausgabefelder</t>
  </si>
  <si>
    <t>Angaben ohne Gewähr</t>
  </si>
  <si>
    <t>Ermittlung von Verbrauchsmengen</t>
  </si>
  <si>
    <t>Die Verbrauchmengenermittlung kann anhand der folgenden Methoden erfolgen:</t>
  </si>
  <si>
    <t>1) Inventurmethode</t>
  </si>
  <si>
    <t>2) Skontraktionsmethode</t>
  </si>
  <si>
    <t>3) Retrograde Methode</t>
  </si>
  <si>
    <t>4) Zugangsmethode</t>
  </si>
  <si>
    <t>Aufgabe:</t>
  </si>
  <si>
    <t>Ein Unternehmen fertigt in 5 verschiedenen Varianten Tische an.</t>
  </si>
  <si>
    <t>Hierzu soll der mengenmäßige Verbrauch an Schrauben  für den Monat August ermittelt werden.</t>
  </si>
  <si>
    <t>Inventurergebnisse:</t>
  </si>
  <si>
    <t>Inventurbestand Schrauben am 31.07.</t>
  </si>
  <si>
    <t>Inventurbestand Schrauben am 30.08.</t>
  </si>
  <si>
    <t>01.08.</t>
  </si>
  <si>
    <t>05.08.</t>
  </si>
  <si>
    <t>16.08.</t>
  </si>
  <si>
    <t>24.08.</t>
  </si>
  <si>
    <t>01.08.-07.08</t>
  </si>
  <si>
    <t>08.08.-14.08.</t>
  </si>
  <si>
    <t>15.08.-21.08.</t>
  </si>
  <si>
    <t>22.08.-28.08.</t>
  </si>
  <si>
    <t>29.08.-31.08.</t>
  </si>
  <si>
    <t>Lieferscheinstatistik:</t>
  </si>
  <si>
    <t>Lagerbuchhaltung:</t>
  </si>
  <si>
    <t>Produktionsstatistik:</t>
  </si>
  <si>
    <t>Ermitteln Sie die Verbrauchsmengen!</t>
  </si>
  <si>
    <t>Verbrauch</t>
  </si>
  <si>
    <t xml:space="preserve"> Schrauben eingesetzt werden.</t>
  </si>
  <si>
    <t>Es wird angenommen, dass pro Tisch</t>
  </si>
  <si>
    <t>4) Zugangsverfahren</t>
  </si>
  <si>
    <t>Autor: Nicole Munderloh</t>
  </si>
  <si>
    <t xml:space="preserve">Vgl: Mumm, M. (2008), S.45ff. </t>
  </si>
  <si>
    <t>Vgl:http://www.wirtschaftslexikon24.com/d/verbrauchsmengenerfassung/verbrauchsmengenerfassung.htm</t>
  </si>
  <si>
    <t>Vgl:https://wiwiweb.de/kostenrechnung/kostenrechn./verbrauch/skontration.html</t>
  </si>
  <si>
    <t>Entnahmedatum                                            Entnahmemenge</t>
  </si>
  <si>
    <t>Anlieferungsdatum                                        Anlieferungsmenge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</si>
</sst>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50">
    <xf numFmtId="0" fontId="0" fillId="0" borderId="0" xfId="0"/>
    <xf numFmtId="0" fontId="0" fillId="2" borderId="0" xfId="0" applyFill="1"/>
    <xf numFmtId="0" fontId="7" fillId="2" borderId="0" xfId="0" applyFont="1" applyFill="1" applyAlignment="1"/>
    <xf numFmtId="0" fontId="3" fillId="2" borderId="0" xfId="0" applyFont="1" applyFill="1"/>
    <xf numFmtId="0" fontId="2" fillId="3" borderId="0" xfId="2" applyFont="1" applyFill="1" applyBorder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7" fillId="5" borderId="0" xfId="0" applyFont="1" applyFill="1" applyAlignment="1"/>
    <xf numFmtId="0" fontId="2" fillId="5" borderId="0" xfId="0" applyFont="1" applyFill="1" applyAlignment="1">
      <alignment vertical="center"/>
    </xf>
    <xf numFmtId="0" fontId="7" fillId="5" borderId="0" xfId="0" applyFont="1" applyFill="1" applyAlignment="1" applyProtection="1">
      <alignment vertical="top" wrapText="1"/>
      <protection locked="0"/>
    </xf>
    <xf numFmtId="0" fontId="7" fillId="5" borderId="7" xfId="0" applyFont="1" applyFill="1" applyBorder="1" applyAlignment="1"/>
    <xf numFmtId="0" fontId="0" fillId="5" borderId="0" xfId="0" applyFill="1" applyBorder="1"/>
    <xf numFmtId="0" fontId="7" fillId="5" borderId="0" xfId="0" applyFont="1" applyFill="1" applyBorder="1" applyAlignment="1" applyProtection="1">
      <alignment vertical="top" wrapText="1"/>
      <protection locked="0"/>
    </xf>
    <xf numFmtId="0" fontId="9" fillId="5" borderId="0" xfId="0" applyFont="1" applyFill="1" applyAlignment="1">
      <alignment horizontal="left"/>
    </xf>
    <xf numFmtId="0" fontId="7" fillId="2" borderId="0" xfId="0" applyFont="1" applyFill="1" applyBorder="1" applyAlignment="1"/>
    <xf numFmtId="0" fontId="7" fillId="7" borderId="0" xfId="0" applyFont="1" applyFill="1" applyBorder="1" applyAlignment="1"/>
    <xf numFmtId="0" fontId="7" fillId="5" borderId="0" xfId="0" applyFont="1" applyFill="1" applyBorder="1" applyAlignment="1"/>
    <xf numFmtId="0" fontId="7" fillId="2" borderId="0" xfId="0" applyFont="1" applyFill="1" applyBorder="1" applyAlignment="1">
      <alignment wrapText="1"/>
    </xf>
    <xf numFmtId="0" fontId="7" fillId="7" borderId="0" xfId="0" applyFont="1" applyFill="1" applyBorder="1" applyAlignment="1">
      <alignment horizontal="center"/>
    </xf>
    <xf numFmtId="0" fontId="10" fillId="5" borderId="5" xfId="0" applyFont="1" applyFill="1" applyBorder="1" applyAlignment="1"/>
    <xf numFmtId="0" fontId="10" fillId="5" borderId="0" xfId="0" applyFont="1" applyFill="1" applyAlignment="1">
      <alignment vertical="top"/>
    </xf>
    <xf numFmtId="0" fontId="10" fillId="5" borderId="0" xfId="0" applyFont="1" applyFill="1" applyAlignment="1"/>
    <xf numFmtId="0" fontId="11" fillId="5" borderId="0" xfId="0" applyFont="1" applyFill="1" applyBorder="1"/>
    <xf numFmtId="0" fontId="12" fillId="5" borderId="0" xfId="0" applyFont="1" applyFill="1" applyBorder="1"/>
    <xf numFmtId="0" fontId="11" fillId="2" borderId="0" xfId="0" applyFont="1" applyFill="1"/>
    <xf numFmtId="0" fontId="13" fillId="5" borderId="0" xfId="0" applyFont="1" applyFill="1" applyAlignment="1" applyProtection="1">
      <alignment vertical="top" wrapText="1"/>
      <protection locked="0"/>
    </xf>
    <xf numFmtId="0" fontId="13" fillId="2" borderId="0" xfId="0" applyFont="1" applyFill="1" applyBorder="1" applyAlignment="1"/>
    <xf numFmtId="0" fontId="10" fillId="5" borderId="0" xfId="0" applyFont="1" applyFill="1" applyAlignment="1" applyProtection="1">
      <alignment vertical="top" wrapText="1"/>
      <protection locked="0"/>
    </xf>
    <xf numFmtId="0" fontId="10" fillId="2" borderId="0" xfId="0" applyFont="1" applyFill="1" applyBorder="1" applyAlignment="1"/>
    <xf numFmtId="0" fontId="10" fillId="2" borderId="0" xfId="0" applyFont="1" applyFill="1" applyAlignment="1"/>
    <xf numFmtId="0" fontId="13" fillId="2" borderId="0" xfId="0" applyFont="1" applyFill="1" applyAlignment="1"/>
    <xf numFmtId="0" fontId="10" fillId="2" borderId="0" xfId="0" applyFont="1" applyFill="1" applyAlignment="1">
      <alignment wrapText="1"/>
    </xf>
    <xf numFmtId="0" fontId="10" fillId="2" borderId="0" xfId="0" applyFont="1" applyFill="1" applyBorder="1" applyAlignment="1">
      <alignment wrapText="1"/>
    </xf>
    <xf numFmtId="0" fontId="10" fillId="7" borderId="0" xfId="0" applyFont="1" applyFill="1" applyBorder="1" applyAlignment="1"/>
    <xf numFmtId="0" fontId="11" fillId="8" borderId="0" xfId="0" applyFont="1" applyFill="1" applyAlignment="1">
      <alignment horizontal="center"/>
    </xf>
    <xf numFmtId="0" fontId="10" fillId="8" borderId="0" xfId="0" applyFont="1" applyFill="1" applyAlignment="1" applyProtection="1">
      <alignment vertical="top" wrapText="1"/>
      <protection locked="0"/>
    </xf>
    <xf numFmtId="0" fontId="10" fillId="8" borderId="0" xfId="0" applyFont="1" applyFill="1" applyBorder="1" applyAlignment="1"/>
    <xf numFmtId="0" fontId="10" fillId="8" borderId="0" xfId="0" applyFont="1" applyFill="1" applyAlignment="1"/>
    <xf numFmtId="0" fontId="7" fillId="9" borderId="0" xfId="0" applyFont="1" applyFill="1" applyAlignment="1"/>
    <xf numFmtId="0" fontId="1" fillId="6" borderId="0" xfId="0" applyFont="1" applyFill="1" applyAlignment="1">
      <alignment horizontal="left" vertical="center"/>
    </xf>
    <xf numFmtId="0" fontId="8" fillId="5" borderId="1" xfId="0" quotePrefix="1" applyFont="1" applyFill="1" applyBorder="1" applyAlignment="1" applyProtection="1">
      <alignment horizontal="left" vertical="center" wrapText="1"/>
    </xf>
    <xf numFmtId="0" fontId="8" fillId="5" borderId="2" xfId="0" quotePrefix="1" applyFont="1" applyFill="1" applyBorder="1" applyAlignment="1" applyProtection="1">
      <alignment horizontal="left" vertical="center" wrapText="1"/>
    </xf>
    <xf numFmtId="0" fontId="8" fillId="5" borderId="3" xfId="0" quotePrefix="1" applyFont="1" applyFill="1" applyBorder="1" applyAlignment="1" applyProtection="1">
      <alignment horizontal="left" vertical="center" wrapText="1"/>
    </xf>
    <xf numFmtId="0" fontId="8" fillId="5" borderId="4" xfId="0" quotePrefix="1" applyFont="1" applyFill="1" applyBorder="1" applyAlignment="1" applyProtection="1">
      <alignment horizontal="left" vertical="center" wrapText="1"/>
    </xf>
    <xf numFmtId="0" fontId="8" fillId="5" borderId="5" xfId="0" quotePrefix="1" applyFont="1" applyFill="1" applyBorder="1" applyAlignment="1" applyProtection="1">
      <alignment horizontal="left" vertical="center" wrapText="1"/>
    </xf>
    <xf numFmtId="0" fontId="8" fillId="5" borderId="6" xfId="0" quotePrefix="1" applyFont="1" applyFill="1" applyBorder="1" applyAlignment="1" applyProtection="1">
      <alignment horizontal="left" vertical="center" wrapText="1"/>
    </xf>
    <xf numFmtId="0" fontId="1" fillId="3" borderId="0" xfId="2" applyFont="1" applyFill="1" applyBorder="1" applyAlignment="1">
      <alignment horizontal="left" vertical="center"/>
    </xf>
    <xf numFmtId="0" fontId="2" fillId="3" borderId="0" xfId="2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</cellXfs>
  <cellStyles count="3">
    <cellStyle name="Standard" xfId="0" builtinId="0"/>
    <cellStyle name="Standard 2" xfId="1"/>
    <cellStyle name="Standard 5" xfId="2"/>
  </cellStyles>
  <dxfs count="1">
    <dxf>
      <border>
        <left/>
        <right/>
        <top/>
        <bottom/>
      </border>
    </dxf>
  </dxfs>
  <tableStyles count="0" defaultTableStyle="TableStyleMedium9" defaultPivotStyle="PivotStyleLight16"/>
  <colors>
    <mruColors>
      <color rgb="FFFFFF66"/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#REF!" max="30000" page="10" val="15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57150</xdr:rowOff>
    </xdr:from>
    <xdr:to>
      <xdr:col>4</xdr:col>
      <xdr:colOff>697704</xdr:colOff>
      <xdr:row>0</xdr:row>
      <xdr:rowOff>552450</xdr:rowOff>
    </xdr:to>
    <xdr:pic>
      <xdr:nvPicPr>
        <xdr:cNvPr id="211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5286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18</xdr:row>
          <xdr:rowOff>133350</xdr:rowOff>
        </xdr:from>
        <xdr:to>
          <xdr:col>23</xdr:col>
          <xdr:colOff>219075</xdr:colOff>
          <xdr:row>19</xdr:row>
          <xdr:rowOff>0</xdr:rowOff>
        </xdr:to>
        <xdr:sp macro="" textlink="">
          <xdr:nvSpPr>
            <xdr:cNvPr id="2116" name="Spinner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oneCellAnchor>
    <xdr:from>
      <xdr:col>1</xdr:col>
      <xdr:colOff>87586</xdr:colOff>
      <xdr:row>50</xdr:row>
      <xdr:rowOff>31750</xdr:rowOff>
    </xdr:from>
    <xdr:ext cx="4849540" cy="3404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119336" y="8493125"/>
              <a:ext cx="4849540" cy="340491"/>
            </a:xfrm>
            <a:prstGeom prst="rect">
              <a:avLst/>
            </a:prstGeom>
            <a:noFill/>
            <a:ln w="19050">
              <a:solidFill>
                <a:srgbClr val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de-DE" sz="1200"/>
                <a:t>Verbrauch </a:t>
              </a:r>
              <a14:m>
                <m:oMath xmlns:m="http://schemas.openxmlformats.org/officeDocument/2006/math">
                  <m:r>
                    <a:rPr lang="de-DE" sz="1200" i="1">
                      <a:latin typeface="Cambria Math"/>
                    </a:rPr>
                    <m:t>=</m:t>
                  </m:r>
                  <m:r>
                    <a:rPr lang="de-DE" sz="1200" b="0" i="1">
                      <a:latin typeface="Cambria Math"/>
                    </a:rPr>
                    <m:t>𝐴𝑛𝑓𝑎𝑛𝑔𝑠𝑏𝑒𝑠𝑡𝑎𝑛𝑑</m:t>
                  </m:r>
                  <m:r>
                    <a:rPr lang="de-DE" sz="1200" b="0" i="1">
                      <a:latin typeface="Cambria Math"/>
                    </a:rPr>
                    <m:t>+</m:t>
                  </m:r>
                  <m:r>
                    <a:rPr lang="de-DE" sz="1200" b="0" i="1">
                      <a:latin typeface="Cambria Math"/>
                    </a:rPr>
                    <m:t>𝑍𝑢𝑔𝑎𝑛𝑔</m:t>
                  </m:r>
                  <m:r>
                    <a:rPr lang="de-DE" sz="1200" b="0" i="1">
                      <a:latin typeface="Cambria Math"/>
                    </a:rPr>
                    <m:t>−</m:t>
                  </m:r>
                  <m:r>
                    <a:rPr lang="de-DE" sz="1200" b="0" i="1">
                      <a:latin typeface="Cambria Math"/>
                    </a:rPr>
                    <m:t>𝐼𝑛𝑣𝑒𝑛𝑡𝑢𝑟𝑒𝑛𝑑𝑏𝑒𝑠𝑡𝑎𝑛𝑑</m:t>
                  </m:r>
                </m:oMath>
              </a14:m>
              <a:endParaRPr lang="de-DE" sz="12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119336" y="8493125"/>
              <a:ext cx="4849540" cy="340491"/>
            </a:xfrm>
            <a:prstGeom prst="rect">
              <a:avLst/>
            </a:prstGeom>
            <a:noFill/>
            <a:ln w="19050">
              <a:solidFill>
                <a:srgbClr val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de-DE" sz="1200"/>
                <a:t>Verbrauch </a:t>
              </a:r>
              <a:r>
                <a:rPr lang="de-DE" sz="1200" i="0">
                  <a:latin typeface="Cambria Math"/>
                </a:rPr>
                <a:t>=</a:t>
              </a:r>
              <a:r>
                <a:rPr lang="de-DE" sz="1200" b="0" i="0">
                  <a:latin typeface="Cambria Math"/>
                </a:rPr>
                <a:t>𝐴𝑛𝑓𝑎𝑛𝑔𝑠𝑏𝑒𝑠𝑡𝑎𝑛𝑑+𝑍𝑢𝑔𝑎𝑛𝑔−𝐼𝑛𝑣𝑒𝑛𝑡𝑢𝑟𝑒𝑛𝑑𝑏𝑒𝑠𝑡𝑎𝑛𝑑</a:t>
              </a:r>
              <a:endParaRPr lang="de-DE" sz="1200"/>
            </a:p>
          </xdr:txBody>
        </xdr:sp>
      </mc:Fallback>
    </mc:AlternateContent>
    <xdr:clientData/>
  </xdr:oneCellAnchor>
  <xdr:oneCellAnchor>
    <xdr:from>
      <xdr:col>1</xdr:col>
      <xdr:colOff>137423</xdr:colOff>
      <xdr:row>59</xdr:row>
      <xdr:rowOff>158611</xdr:rowOff>
    </xdr:from>
    <xdr:ext cx="2501111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170268" y="10340508"/>
              <a:ext cx="2501111" cy="280205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rgbClr val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200"/>
                <a:t>Verbrauch</a:t>
              </a:r>
              <a:r>
                <a:rPr lang="de-DE" sz="1100" baseline="0"/>
                <a:t> </a:t>
              </a:r>
              <a14:m>
                <m:oMath xmlns:m="http://schemas.openxmlformats.org/officeDocument/2006/math">
                  <m:r>
                    <a:rPr lang="de-DE" sz="1100" i="1">
                      <a:latin typeface="Cambria Math"/>
                    </a:rPr>
                    <m:t>=</m:t>
                  </m:r>
                </m:oMath>
              </a14:m>
              <a:r>
                <a:rPr lang="de-DE" sz="1100"/>
                <a:t> </a:t>
              </a:r>
              <a:r>
                <a:rPr lang="de-DE" sz="1200" i="1">
                  <a:latin typeface="Cambria Math" panose="02040503050406030204" pitchFamily="18" charset="0"/>
                  <a:ea typeface="Cambria Math" panose="02040503050406030204" pitchFamily="18" charset="0"/>
                </a:rPr>
                <a:t>⅀ Entnahmemenge</a:t>
              </a: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170268" y="10340508"/>
              <a:ext cx="2501111" cy="280205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rgbClr val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200"/>
                <a:t>Verbrauch</a:t>
              </a:r>
              <a:r>
                <a:rPr lang="de-DE" sz="1100" baseline="0"/>
                <a:t> </a:t>
              </a:r>
              <a:r>
                <a:rPr lang="de-DE" sz="1100" i="0">
                  <a:latin typeface="Cambria Math"/>
                </a:rPr>
                <a:t>=</a:t>
              </a:r>
              <a:r>
                <a:rPr lang="de-DE" sz="1100"/>
                <a:t> </a:t>
              </a:r>
              <a:r>
                <a:rPr lang="de-DE" sz="1200" i="1">
                  <a:latin typeface="Cambria Math" panose="02040503050406030204" pitchFamily="18" charset="0"/>
                  <a:ea typeface="Cambria Math" panose="02040503050406030204" pitchFamily="18" charset="0"/>
                </a:rPr>
                <a:t>⅀ Entnahmemenge</a:t>
              </a:r>
            </a:p>
          </xdr:txBody>
        </xdr:sp>
      </mc:Fallback>
    </mc:AlternateContent>
    <xdr:clientData/>
  </xdr:oneCellAnchor>
  <xdr:oneCellAnchor>
    <xdr:from>
      <xdr:col>1</xdr:col>
      <xdr:colOff>131378</xdr:colOff>
      <xdr:row>69</xdr:row>
      <xdr:rowOff>142328</xdr:rowOff>
    </xdr:from>
    <xdr:ext cx="4970518" cy="3612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164223" y="11966466"/>
              <a:ext cx="4970518" cy="361293"/>
            </a:xfrm>
            <a:prstGeom prst="rect">
              <a:avLst/>
            </a:prstGeom>
            <a:noFill/>
            <a:ln w="19050">
              <a:solidFill>
                <a:srgbClr val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r>
                <a:rPr lang="de-DE" sz="1200"/>
                <a:t>Verbrauch</a:t>
              </a:r>
              <a:r>
                <a:rPr lang="de-DE" sz="1200" baseline="0"/>
                <a:t> </a:t>
              </a:r>
              <a14:m>
                <m:oMath xmlns:m="http://schemas.openxmlformats.org/officeDocument/2006/math">
                  <m:r>
                    <a:rPr lang="de-DE" sz="1200" i="1">
                      <a:latin typeface="Cambria Math"/>
                    </a:rPr>
                    <m:t>=</m:t>
                  </m:r>
                  <m:r>
                    <a:rPr lang="de-DE" sz="1200" b="0" i="1">
                      <a:latin typeface="Cambria Math"/>
                    </a:rPr>
                    <m:t>𝑃𝑟𝑜𝑑𝑢𝑧𝑖𝑒𝑟𝑡𝑒</m:t>
                  </m:r>
                  <m:r>
                    <a:rPr lang="de-DE" sz="1200" b="0" i="1">
                      <a:latin typeface="Cambria Math"/>
                    </a:rPr>
                    <m:t> </m:t>
                  </m:r>
                  <m:r>
                    <a:rPr lang="de-DE" sz="1200" b="0" i="1">
                      <a:latin typeface="Cambria Math"/>
                    </a:rPr>
                    <m:t>𝑆𝑡</m:t>
                  </m:r>
                  <m:r>
                    <a:rPr lang="de-DE" sz="1200" b="0" i="1">
                      <a:latin typeface="Cambria Math"/>
                    </a:rPr>
                    <m:t>ü</m:t>
                  </m:r>
                  <m:r>
                    <a:rPr lang="de-DE" sz="1200" b="0" i="1">
                      <a:latin typeface="Cambria Math"/>
                    </a:rPr>
                    <m:t>𝑐𝑘𝑧𝑎h𝑙</m:t>
                  </m:r>
                  <m:r>
                    <a:rPr lang="de-DE" sz="1200" b="0" i="1">
                      <a:latin typeface="Cambria Math"/>
                    </a:rPr>
                    <m:t> ∗</m:t>
                  </m:r>
                  <m:r>
                    <a:rPr lang="de-DE" sz="1200" b="0" i="1">
                      <a:latin typeface="Cambria Math"/>
                    </a:rPr>
                    <m:t>𝑆𝑜𝑙𝑙𝑣𝑒𝑟𝑏𝑟𝑎𝑢𝑐h𝑠𝑚𝑒𝑛𝑔𝑒</m:t>
                  </m:r>
                  <m:r>
                    <a:rPr lang="de-DE" sz="1200" b="0" i="1">
                      <a:latin typeface="Cambria Math"/>
                    </a:rPr>
                    <m:t> </m:t>
                  </m:r>
                  <m:r>
                    <a:rPr lang="de-DE" sz="1200" b="0" i="1">
                      <a:latin typeface="Cambria Math"/>
                    </a:rPr>
                    <m:t>𝑝𝑟𝑜</m:t>
                  </m:r>
                  <m:r>
                    <a:rPr lang="de-DE" sz="1200" b="0" i="1">
                      <a:latin typeface="Cambria Math"/>
                    </a:rPr>
                    <m:t> </m:t>
                  </m:r>
                  <m:r>
                    <a:rPr lang="de-DE" sz="1200" b="0" i="1">
                      <a:latin typeface="Cambria Math"/>
                    </a:rPr>
                    <m:t>𝑆𝑡</m:t>
                  </m:r>
                  <m:r>
                    <a:rPr lang="de-DE" sz="1200" b="0" i="1">
                      <a:latin typeface="Cambria Math"/>
                    </a:rPr>
                    <m:t>ü</m:t>
                  </m:r>
                  <m:r>
                    <a:rPr lang="de-DE" sz="1200" b="0" i="1">
                      <a:latin typeface="Cambria Math"/>
                    </a:rPr>
                    <m:t>𝑐𝑘</m:t>
                  </m:r>
                </m:oMath>
              </a14:m>
              <a:endParaRPr lang="de-DE" sz="12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164223" y="11966466"/>
              <a:ext cx="4970518" cy="361293"/>
            </a:xfrm>
            <a:prstGeom prst="rect">
              <a:avLst/>
            </a:prstGeom>
            <a:noFill/>
            <a:ln w="19050">
              <a:solidFill>
                <a:srgbClr val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r>
                <a:rPr lang="de-DE" sz="1200"/>
                <a:t>Verbrauch</a:t>
              </a:r>
              <a:r>
                <a:rPr lang="de-DE" sz="1200" baseline="0"/>
                <a:t> </a:t>
              </a:r>
              <a:r>
                <a:rPr lang="de-DE" sz="1200" i="0">
                  <a:latin typeface="Cambria Math"/>
                </a:rPr>
                <a:t>=</a:t>
              </a:r>
              <a:r>
                <a:rPr lang="de-DE" sz="1200" b="0" i="0">
                  <a:latin typeface="Cambria Math"/>
                </a:rPr>
                <a:t>𝑃𝑟𝑜𝑑𝑢𝑧𝑖𝑒𝑟𝑡𝑒 𝑆𝑡ü𝑐𝑘𝑧𝑎ℎ𝑙 ∗𝑆𝑜𝑙𝑙𝑣𝑒𝑟𝑏𝑟𝑎𝑢𝑐ℎ𝑠𝑚𝑒𝑛𝑔𝑒 𝑝𝑟𝑜 𝑆𝑡ü𝑐𝑘</a:t>
              </a:r>
              <a:endParaRPr lang="de-DE" sz="1200"/>
            </a:p>
          </xdr:txBody>
        </xdr:sp>
      </mc:Fallback>
    </mc:AlternateContent>
    <xdr:clientData/>
  </xdr:oneCellAnchor>
  <xdr:oneCellAnchor>
    <xdr:from>
      <xdr:col>1</xdr:col>
      <xdr:colOff>131378</xdr:colOff>
      <xdr:row>78</xdr:row>
      <xdr:rowOff>17171</xdr:rowOff>
    </xdr:from>
    <xdr:ext cx="2682329" cy="33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164223" y="13319326"/>
              <a:ext cx="2682329" cy="333174"/>
            </a:xfrm>
            <a:prstGeom prst="rect">
              <a:avLst/>
            </a:prstGeom>
            <a:noFill/>
            <a:ln w="19050">
              <a:solidFill>
                <a:srgbClr val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/>
                <a:t>Verbrauch</a:t>
              </a:r>
              <a:r>
                <a:rPr lang="de-DE" sz="1200" baseline="0"/>
                <a:t> </a:t>
              </a:r>
              <a14:m>
                <m:oMath xmlns:m="http://schemas.openxmlformats.org/officeDocument/2006/math">
                  <m:r>
                    <a:rPr lang="de-DE" sz="1200" i="1">
                      <a:latin typeface="Cambria Math"/>
                    </a:rPr>
                    <m:t>=</m:t>
                  </m:r>
                  <m:r>
                    <a:rPr lang="de-DE" sz="1200" b="0" i="1">
                      <a:latin typeface="Cambria Math"/>
                    </a:rPr>
                    <m:t> </m:t>
                  </m:r>
                  <m:nary>
                    <m:naryPr>
                      <m:chr m:val="⅀"/>
                      <m:subHide m:val="on"/>
                      <m:supHide m:val="on"/>
                      <m:ctrlPr>
                        <a:rPr lang="de-DE" sz="1200" b="0" i="1">
                          <a:latin typeface="Cambria Math"/>
                          <a:ea typeface="Cambria Math"/>
                        </a:rPr>
                      </m:ctrlPr>
                    </m:naryPr>
                    <m:sub/>
                    <m:sup/>
                    <m:e>
                      <m:r>
                        <a:rPr lang="de-DE" sz="1200" b="0" i="1">
                          <a:latin typeface="Cambria Math"/>
                          <a:ea typeface="Cambria Math"/>
                        </a:rPr>
                        <m:t>𝐴𝑛𝑙𝑖𝑒𝑓𝑒𝑟𝑢𝑛𝑔𝑠𝑚𝑒𝑛𝑔𝑒𝑛</m:t>
                      </m:r>
                    </m:e>
                  </m:nary>
                </m:oMath>
              </a14:m>
              <a:endParaRPr lang="de-DE" sz="12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164223" y="13319326"/>
              <a:ext cx="2682329" cy="333174"/>
            </a:xfrm>
            <a:prstGeom prst="rect">
              <a:avLst/>
            </a:prstGeom>
            <a:noFill/>
            <a:ln w="19050">
              <a:solidFill>
                <a:srgbClr val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/>
                <a:t>Verbrauch</a:t>
              </a:r>
              <a:r>
                <a:rPr lang="de-DE" sz="1200" baseline="0"/>
                <a:t> </a:t>
              </a:r>
              <a:r>
                <a:rPr lang="de-DE" sz="1200" i="0">
                  <a:latin typeface="Cambria Math"/>
                </a:rPr>
                <a:t>=</a:t>
              </a:r>
              <a:r>
                <a:rPr lang="de-DE" sz="1200" b="0" i="0">
                  <a:latin typeface="Cambria Math"/>
                </a:rPr>
                <a:t> </a:t>
              </a:r>
              <a:r>
                <a:rPr lang="de-DE" sz="1200" b="0" i="0">
                  <a:latin typeface="Cambria Math"/>
                  <a:ea typeface="Cambria Math"/>
                </a:rPr>
                <a:t>⅀▒𝐴𝑛𝑙𝑖𝑒𝑓𝑒𝑟𝑢𝑛𝑔𝑠𝑚𝑒𝑛𝑔𝑒𝑛</a:t>
              </a:r>
              <a:endParaRPr lang="de-DE" sz="1200"/>
            </a:p>
          </xdr:txBody>
        </xdr:sp>
      </mc:Fallback>
    </mc:AlternateContent>
    <xdr:clientData/>
  </xdr:oneCellAnchor>
  <xdr:oneCellAnchor>
    <xdr:from>
      <xdr:col>2</xdr:col>
      <xdr:colOff>546067</xdr:colOff>
      <xdr:row>60</xdr:row>
      <xdr:rowOff>16351</xdr:rowOff>
    </xdr:from>
    <xdr:ext cx="4391057" cy="267702"/>
    <xdr:sp macro="" textlink="">
      <xdr:nvSpPr>
        <xdr:cNvPr id="6" name="Textfeld 5"/>
        <xdr:cNvSpPr txBox="1"/>
      </xdr:nvSpPr>
      <xdr:spPr>
        <a:xfrm>
          <a:off x="3467067" y="10065226"/>
          <a:ext cx="4391057" cy="2677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88"/>
  <sheetViews>
    <sheetView tabSelected="1" view="pageBreakPreview" topLeftCell="B20" zoomScaleNormal="87" zoomScaleSheetLayoutView="100" workbookViewId="0">
      <selection activeCell="D31" sqref="D31"/>
    </sheetView>
  </sheetViews>
  <sheetFormatPr baseColWidth="10" defaultRowHeight="12.75" x14ac:dyDescent="0.2"/>
  <cols>
    <col min="1" max="1" width="0.5703125" style="2" customWidth="1"/>
    <col min="2" max="2" width="43.42578125" style="2" customWidth="1"/>
    <col min="3" max="3" width="13.28515625" style="2" customWidth="1"/>
    <col min="4" max="4" width="14.85546875" style="2" customWidth="1"/>
    <col min="5" max="5" width="15.140625" style="2" customWidth="1"/>
    <col min="6" max="6" width="12.5703125" style="2" customWidth="1"/>
    <col min="7" max="7" width="12.85546875" style="2" customWidth="1"/>
    <col min="8" max="8" width="10" style="2" customWidth="1"/>
    <col min="9" max="33" width="4" style="2" customWidth="1"/>
    <col min="34" max="34" width="0.5703125" style="2" customWidth="1"/>
    <col min="35" max="16384" width="11.42578125" style="1"/>
  </cols>
  <sheetData>
    <row r="1" spans="1:34" ht="48" customHeight="1" x14ac:dyDescent="0.35">
      <c r="A1" s="7"/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7"/>
    </row>
    <row r="2" spans="1:34" x14ac:dyDescent="0.2">
      <c r="A2" s="7"/>
      <c r="B2" s="39" t="s">
        <v>0</v>
      </c>
      <c r="C2" s="39"/>
      <c r="D2" s="39"/>
      <c r="E2" s="39"/>
      <c r="F2" s="46" t="s">
        <v>1</v>
      </c>
      <c r="G2" s="47"/>
      <c r="H2" s="47"/>
      <c r="I2" s="4"/>
      <c r="J2" s="48" t="s">
        <v>2</v>
      </c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8"/>
      <c r="AB2" s="8"/>
      <c r="AC2" s="8"/>
      <c r="AD2" s="8"/>
      <c r="AE2" s="8"/>
      <c r="AF2" s="8"/>
      <c r="AG2" s="7"/>
      <c r="AH2" s="7"/>
    </row>
    <row r="3" spans="1:34" ht="12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12.7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13.5" customHeight="1" x14ac:dyDescent="0.2">
      <c r="A5" s="7"/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2"/>
      <c r="AH5" s="7"/>
    </row>
    <row r="6" spans="1:34" ht="13.5" customHeight="1" x14ac:dyDescent="0.2">
      <c r="A6" s="7"/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  <c r="AH6" s="7"/>
    </row>
    <row r="7" spans="1:34" s="3" customFormat="1" ht="12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s="3" customFormat="1" ht="12.75" customHeight="1" x14ac:dyDescent="0.2">
      <c r="A8" s="7"/>
      <c r="B8" s="19" t="s">
        <v>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3" customFormat="1" ht="15.75" customHeight="1" x14ac:dyDescent="0.2">
      <c r="A9" s="10"/>
      <c r="B9" s="20" t="s">
        <v>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7"/>
      <c r="AH9" s="7"/>
    </row>
    <row r="10" spans="1:34" s="3" customFormat="1" ht="16.5" customHeight="1" x14ac:dyDescent="0.2">
      <c r="A10" s="7"/>
      <c r="B10" s="20" t="s">
        <v>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7"/>
      <c r="AH10" s="7"/>
    </row>
    <row r="11" spans="1:34" s="3" customFormat="1" ht="12.75" customHeight="1" x14ac:dyDescent="0.2">
      <c r="A11" s="7"/>
      <c r="B11" s="21" t="s">
        <v>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7"/>
      <c r="AH11" s="7"/>
    </row>
    <row r="12" spans="1:34" s="3" customFormat="1" ht="15" customHeight="1" x14ac:dyDescent="0.2">
      <c r="A12" s="7"/>
      <c r="B12" s="21" t="s">
        <v>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7"/>
      <c r="AH12" s="7"/>
    </row>
    <row r="13" spans="1:34" s="3" customFormat="1" ht="12.75" customHeight="1" x14ac:dyDescent="0.2">
      <c r="A13" s="7"/>
      <c r="B13" s="11"/>
      <c r="C13" s="9"/>
      <c r="D13" s="9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9"/>
      <c r="AD13" s="9"/>
      <c r="AE13" s="9"/>
      <c r="AF13" s="9"/>
      <c r="AG13" s="7"/>
      <c r="AH13" s="7"/>
    </row>
    <row r="14" spans="1:34" s="3" customFormat="1" ht="12.75" customHeight="1" x14ac:dyDescent="0.25">
      <c r="A14" s="7"/>
      <c r="B14" s="23" t="s">
        <v>9</v>
      </c>
      <c r="C14" s="9"/>
      <c r="D14" s="9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9"/>
      <c r="AD14" s="9"/>
      <c r="AE14" s="9"/>
      <c r="AF14" s="9"/>
      <c r="AG14" s="7"/>
      <c r="AH14" s="7"/>
    </row>
    <row r="15" spans="1:34" s="3" customFormat="1" ht="12.75" customHeight="1" x14ac:dyDescent="0.2">
      <c r="A15" s="7"/>
      <c r="B15" s="11"/>
      <c r="C15" s="9"/>
      <c r="D15" s="9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9"/>
      <c r="AD15" s="9"/>
      <c r="AE15" s="9"/>
      <c r="AF15" s="9"/>
      <c r="AG15" s="7"/>
      <c r="AH15" s="7"/>
    </row>
    <row r="16" spans="1:34" s="3" customFormat="1" ht="12.75" customHeight="1" x14ac:dyDescent="0.2">
      <c r="A16" s="7"/>
      <c r="B16" s="22" t="s">
        <v>10</v>
      </c>
      <c r="C16" s="9"/>
      <c r="D16" s="9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9"/>
      <c r="AD16" s="9"/>
      <c r="AE16" s="9"/>
      <c r="AF16" s="9"/>
      <c r="AG16" s="7"/>
      <c r="AH16" s="7"/>
    </row>
    <row r="17" spans="1:34" s="3" customFormat="1" ht="12.75" customHeight="1" x14ac:dyDescent="0.2">
      <c r="A17" s="7"/>
      <c r="B17" s="22" t="s">
        <v>11</v>
      </c>
      <c r="C17" s="9"/>
      <c r="D17" s="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9"/>
      <c r="AD17" s="9"/>
      <c r="AE17" s="9"/>
      <c r="AF17" s="9"/>
      <c r="AG17" s="7"/>
      <c r="AH17" s="7"/>
    </row>
    <row r="18" spans="1:34" s="3" customFormat="1" ht="12.75" customHeight="1" x14ac:dyDescent="0.2">
      <c r="A18" s="7"/>
      <c r="B18" s="24" t="s">
        <v>30</v>
      </c>
      <c r="C18" s="34">
        <v>8</v>
      </c>
      <c r="D18" s="24" t="s">
        <v>29</v>
      </c>
      <c r="AG18" s="7"/>
      <c r="AH18" s="7"/>
    </row>
    <row r="19" spans="1:34" s="3" customFormat="1" ht="11.25" customHeight="1" x14ac:dyDescent="0.2">
      <c r="A19" s="7"/>
      <c r="X19" s="9"/>
      <c r="AG19" s="7"/>
      <c r="AH19" s="7"/>
    </row>
    <row r="20" spans="1:34" s="3" customFormat="1" ht="12.75" customHeight="1" x14ac:dyDescent="0.2">
      <c r="A20" s="7"/>
      <c r="B20" s="25" t="s">
        <v>12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R20" s="9"/>
      <c r="S20" s="9"/>
      <c r="T20" s="9"/>
      <c r="U20" s="9"/>
      <c r="V20" s="9"/>
      <c r="W20" s="9"/>
      <c r="X20" s="9"/>
      <c r="Y20" s="9"/>
      <c r="Z20" s="7"/>
      <c r="AA20" s="7"/>
    </row>
    <row r="21" spans="1:34" s="3" customFormat="1" ht="12.75" customHeight="1" x14ac:dyDescent="0.2">
      <c r="A21" s="7"/>
      <c r="B21" s="27" t="s">
        <v>13</v>
      </c>
      <c r="C21" s="35">
        <v>10000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7"/>
      <c r="AA21" s="7"/>
    </row>
    <row r="22" spans="1:34" s="3" customFormat="1" ht="12.75" customHeight="1" x14ac:dyDescent="0.2">
      <c r="A22" s="7"/>
      <c r="B22" s="27" t="s">
        <v>14</v>
      </c>
      <c r="C22" s="35">
        <v>12000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7"/>
      <c r="AA22" s="7"/>
    </row>
    <row r="23" spans="1:34" s="3" customFormat="1" ht="12.75" customHeight="1" x14ac:dyDescent="0.2">
      <c r="A23" s="7"/>
      <c r="B23" s="13"/>
      <c r="C23" s="13"/>
      <c r="D23" s="13"/>
      <c r="E23" s="13"/>
      <c r="F23" s="13"/>
      <c r="G23" s="13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7"/>
      <c r="AH23" s="7"/>
    </row>
    <row r="24" spans="1:34" s="3" customFormat="1" ht="12.75" customHeight="1" x14ac:dyDescent="0.25">
      <c r="A24" s="7"/>
      <c r="B24" s="26" t="s">
        <v>24</v>
      </c>
      <c r="C24" s="18"/>
      <c r="D24" s="15"/>
      <c r="E24" s="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7"/>
      <c r="AH24" s="7"/>
    </row>
    <row r="25" spans="1:34" s="3" customFormat="1" ht="12.75" customHeight="1" x14ac:dyDescent="0.2">
      <c r="A25" s="7"/>
      <c r="B25" s="28" t="s">
        <v>37</v>
      </c>
      <c r="C25" s="33"/>
      <c r="D25" s="15"/>
      <c r="E25" s="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7"/>
      <c r="AH25" s="7"/>
    </row>
    <row r="26" spans="1:34" s="3" customFormat="1" ht="12.75" customHeight="1" x14ac:dyDescent="0.2">
      <c r="A26" s="7"/>
      <c r="B26" s="28" t="s">
        <v>15</v>
      </c>
      <c r="C26" s="36">
        <v>5000</v>
      </c>
      <c r="D26" s="15"/>
      <c r="E26" s="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7"/>
      <c r="AH26" s="7"/>
    </row>
    <row r="27" spans="1:34" s="3" customFormat="1" ht="12.75" customHeight="1" x14ac:dyDescent="0.2">
      <c r="A27" s="7"/>
      <c r="B27" s="29" t="s">
        <v>16</v>
      </c>
      <c r="C27" s="37">
        <v>7000</v>
      </c>
      <c r="D27" s="14"/>
      <c r="E27" s="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7"/>
      <c r="AH27" s="7"/>
    </row>
    <row r="28" spans="1:34" s="3" customFormat="1" ht="12.75" customHeight="1" x14ac:dyDescent="0.2">
      <c r="A28" s="7"/>
      <c r="B28" s="28" t="s">
        <v>17</v>
      </c>
      <c r="C28" s="36">
        <v>4000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7"/>
      <c r="AF28" s="7"/>
    </row>
    <row r="29" spans="1:34" s="3" customFormat="1" ht="12.75" customHeight="1" x14ac:dyDescent="0.2">
      <c r="A29" s="7"/>
      <c r="B29" s="28" t="s">
        <v>18</v>
      </c>
      <c r="C29" s="36">
        <v>6000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7"/>
      <c r="AF29" s="7"/>
    </row>
    <row r="30" spans="1:34" s="3" customFormat="1" ht="12.75" customHeight="1" x14ac:dyDescent="0.2">
      <c r="A30" s="7"/>
      <c r="B30" s="2"/>
      <c r="C30" s="1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7"/>
      <c r="AF30" s="7"/>
    </row>
    <row r="31" spans="1:34" s="3" customFormat="1" ht="15" customHeight="1" x14ac:dyDescent="0.25">
      <c r="A31" s="7"/>
      <c r="B31" s="30" t="s">
        <v>25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7"/>
      <c r="AF31" s="7"/>
    </row>
    <row r="32" spans="1:34" s="3" customFormat="1" ht="15" customHeight="1" x14ac:dyDescent="0.2">
      <c r="A32" s="7"/>
      <c r="B32" s="29" t="s">
        <v>36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7"/>
      <c r="AF32" s="7"/>
    </row>
    <row r="33" spans="1:34" s="3" customFormat="1" ht="12.75" customHeight="1" x14ac:dyDescent="0.2">
      <c r="A33" s="7"/>
      <c r="B33" s="32" t="s">
        <v>19</v>
      </c>
      <c r="C33" s="36">
        <v>7000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7"/>
      <c r="AH33" s="7"/>
    </row>
    <row r="34" spans="1:34" s="3" customFormat="1" ht="12.75" customHeight="1" x14ac:dyDescent="0.2">
      <c r="A34" s="7"/>
      <c r="B34" s="32" t="s">
        <v>20</v>
      </c>
      <c r="C34" s="36">
        <v>6000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7"/>
      <c r="AH34" s="7"/>
    </row>
    <row r="35" spans="1:34" s="3" customFormat="1" ht="12.75" customHeight="1" x14ac:dyDescent="0.2">
      <c r="A35" s="7"/>
      <c r="B35" s="31" t="s">
        <v>21</v>
      </c>
      <c r="C35" s="37">
        <v>4000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7"/>
      <c r="AH35" s="7"/>
    </row>
    <row r="36" spans="1:34" s="3" customFormat="1" ht="12.75" customHeight="1" x14ac:dyDescent="0.2">
      <c r="A36" s="7"/>
      <c r="B36" s="31" t="s">
        <v>22</v>
      </c>
      <c r="C36" s="37">
        <v>3000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7"/>
      <c r="AH36" s="7"/>
    </row>
    <row r="37" spans="1:34" s="3" customFormat="1" ht="12.75" customHeight="1" x14ac:dyDescent="0.2">
      <c r="A37" s="7"/>
      <c r="B37" s="29" t="s">
        <v>23</v>
      </c>
      <c r="C37" s="37">
        <v>2000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7"/>
      <c r="AF37" s="7"/>
    </row>
    <row r="38" spans="1:34" s="3" customFormat="1" ht="12.75" customHeight="1" x14ac:dyDescent="0.2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7"/>
      <c r="AF38" s="7"/>
    </row>
    <row r="39" spans="1:34" s="3" customFormat="1" ht="12.75" customHeight="1" x14ac:dyDescent="0.25">
      <c r="A39" s="7"/>
      <c r="B39" s="30" t="s">
        <v>26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7"/>
      <c r="AF39" s="7"/>
    </row>
    <row r="40" spans="1:34" s="3" customFormat="1" ht="12.75" customHeight="1" x14ac:dyDescent="0.2">
      <c r="A40" s="7"/>
      <c r="B40" s="29" t="s">
        <v>19</v>
      </c>
      <c r="C40" s="37">
        <v>700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7"/>
      <c r="AF40" s="7"/>
    </row>
    <row r="41" spans="1:34" s="3" customFormat="1" ht="12.75" customHeight="1" x14ac:dyDescent="0.2">
      <c r="A41" s="7"/>
      <c r="B41" s="29" t="s">
        <v>20</v>
      </c>
      <c r="C41" s="37">
        <v>500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7"/>
      <c r="AF41" s="7"/>
    </row>
    <row r="42" spans="1:34" s="3" customFormat="1" ht="12.75" customHeight="1" x14ac:dyDescent="0.2">
      <c r="A42" s="7"/>
      <c r="B42" s="29" t="s">
        <v>21</v>
      </c>
      <c r="C42" s="37">
        <v>600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7"/>
      <c r="AF42" s="7"/>
    </row>
    <row r="43" spans="1:34" s="3" customFormat="1" ht="12.75" customHeight="1" x14ac:dyDescent="0.2">
      <c r="A43" s="7"/>
      <c r="B43" s="29" t="s">
        <v>22</v>
      </c>
      <c r="C43" s="37">
        <v>400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7"/>
      <c r="AF43" s="7"/>
    </row>
    <row r="44" spans="1:34" s="3" customFormat="1" ht="12.75" customHeight="1" x14ac:dyDescent="0.2">
      <c r="A44" s="7"/>
      <c r="B44" s="29" t="s">
        <v>23</v>
      </c>
      <c r="C44" s="37">
        <v>300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7"/>
      <c r="AF44" s="7"/>
    </row>
    <row r="45" spans="1:34" s="3" customFormat="1" ht="12.75" customHeight="1" x14ac:dyDescent="0.2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7"/>
      <c r="AF45" s="7"/>
    </row>
    <row r="46" spans="1:34" s="3" customFormat="1" ht="12.75" customHeight="1" x14ac:dyDescent="0.2">
      <c r="A46" s="7"/>
      <c r="B46" s="29" t="s">
        <v>27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7"/>
      <c r="AF46" s="7"/>
    </row>
    <row r="47" spans="1:34" s="3" customFormat="1" ht="12.75" customHeight="1" x14ac:dyDescent="0.2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7"/>
      <c r="AF47" s="7"/>
    </row>
    <row r="48" spans="1:34" s="3" customFormat="1" ht="12.75" customHeight="1" x14ac:dyDescent="0.25">
      <c r="A48" s="7"/>
      <c r="B48" s="30" t="s">
        <v>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7"/>
      <c r="AF48" s="7"/>
    </row>
    <row r="49" spans="1:34" s="3" customFormat="1" ht="12.75" customHeight="1" x14ac:dyDescent="0.2">
      <c r="A49" s="1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7"/>
      <c r="AF49" s="7"/>
    </row>
    <row r="50" spans="1:34" s="3" customFormat="1" ht="12.75" customHeight="1" x14ac:dyDescent="0.2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7"/>
      <c r="AF50" s="7"/>
    </row>
    <row r="51" spans="1:34" s="3" customFormat="1" ht="12.75" customHeight="1" x14ac:dyDescent="0.2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7"/>
      <c r="AF51" s="7"/>
    </row>
    <row r="52" spans="1:34" s="3" customFormat="1" ht="12.75" customHeight="1" x14ac:dyDescent="0.2">
      <c r="A52" s="7"/>
      <c r="B52" s="17"/>
      <c r="C52" s="1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7"/>
      <c r="AH52" s="7"/>
    </row>
    <row r="53" spans="1:34" s="3" customFormat="1" ht="12.75" customHeight="1" x14ac:dyDescent="0.2">
      <c r="A53" s="7"/>
      <c r="B53" s="17"/>
      <c r="C53" s="1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7"/>
      <c r="AH53" s="7"/>
    </row>
    <row r="54" spans="1:34" s="3" customFormat="1" ht="12.75" customHeight="1" x14ac:dyDescent="0.2">
      <c r="A54" s="7"/>
      <c r="B54" s="17"/>
      <c r="C54" s="1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7"/>
      <c r="AH54" s="7"/>
    </row>
    <row r="55" spans="1:34" s="3" customFormat="1" ht="12.75" customHeight="1" x14ac:dyDescent="0.2">
      <c r="A55" s="7"/>
      <c r="B55" s="2" t="s">
        <v>28</v>
      </c>
      <c r="C55" s="38">
        <f>C21+SUM(C26:C29)-C22</f>
        <v>20000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7"/>
      <c r="AH55" s="7"/>
    </row>
    <row r="56" spans="1:34" s="3" customFormat="1" ht="12.75" customHeight="1" x14ac:dyDescent="0.2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7"/>
      <c r="AH56" s="7"/>
    </row>
    <row r="57" spans="1:34" s="3" customFormat="1" ht="12.75" customHeight="1" x14ac:dyDescent="0.2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7"/>
      <c r="AH57" s="7"/>
    </row>
    <row r="58" spans="1:34" s="3" customFormat="1" ht="12.75" customHeight="1" x14ac:dyDescent="0.25">
      <c r="A58" s="7"/>
      <c r="B58" s="30" t="s">
        <v>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7"/>
      <c r="AH58" s="7"/>
    </row>
    <row r="59" spans="1:34" s="3" customFormat="1" ht="12.75" customHeight="1" x14ac:dyDescent="0.2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7"/>
      <c r="AH59" s="7"/>
    </row>
    <row r="60" spans="1:34" s="3" customFormat="1" ht="12.75" customHeight="1" x14ac:dyDescent="0.2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7"/>
      <c r="AH60" s="7"/>
    </row>
    <row r="61" spans="1:34" s="3" customFormat="1" ht="12.75" customHeight="1" x14ac:dyDescent="0.2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7"/>
      <c r="AH61" s="7"/>
    </row>
    <row r="62" spans="1:34" s="3" customFormat="1" ht="12.75" customHeight="1" x14ac:dyDescent="0.2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7"/>
      <c r="AH62" s="7"/>
    </row>
    <row r="63" spans="1:34" s="3" customFormat="1" ht="12.75" customHeight="1" x14ac:dyDescent="0.2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7"/>
      <c r="AH63" s="7"/>
    </row>
    <row r="64" spans="1:34" s="3" customFormat="1" ht="12.75" customHeight="1" x14ac:dyDescent="0.2">
      <c r="A64" s="7"/>
      <c r="B64" s="2" t="s">
        <v>28</v>
      </c>
      <c r="C64" s="38">
        <f>SUM(C33:C37)</f>
        <v>22000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7"/>
      <c r="AH64" s="7"/>
    </row>
    <row r="65" spans="1:34" s="3" customFormat="1" ht="12.75" customHeight="1" x14ac:dyDescent="0.2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7"/>
      <c r="AH65" s="7"/>
    </row>
    <row r="66" spans="1:34" s="3" customFormat="1" ht="12.75" customHeight="1" x14ac:dyDescent="0.2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7"/>
      <c r="AH66" s="7"/>
    </row>
    <row r="67" spans="1:34" s="3" customFormat="1" ht="12.75" customHeight="1" x14ac:dyDescent="0.2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7"/>
      <c r="AH67" s="7"/>
    </row>
    <row r="68" spans="1:34" s="3" customFormat="1" ht="12.75" customHeight="1" x14ac:dyDescent="0.25">
      <c r="A68" s="7"/>
      <c r="B68" s="30" t="s">
        <v>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13"/>
      <c r="AH68" s="7"/>
    </row>
    <row r="69" spans="1:34" s="3" customFormat="1" ht="12.75" customHeight="1" x14ac:dyDescent="0.2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13"/>
      <c r="AH69" s="7"/>
    </row>
    <row r="70" spans="1:34" s="3" customFormat="1" ht="12.75" customHeight="1" x14ac:dyDescent="0.2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/>
    </row>
    <row r="71" spans="1:34" s="3" customFormat="1" ht="12.75" customHeight="1" x14ac:dyDescent="0.2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/>
    </row>
    <row r="72" spans="1:34" s="3" customFormat="1" ht="12.75" customHeight="1" x14ac:dyDescent="0.2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/>
    </row>
    <row r="73" spans="1:34" s="3" customFormat="1" ht="12.75" customHeight="1" x14ac:dyDescent="0.2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/>
    </row>
    <row r="74" spans="1:34" s="3" customFormat="1" ht="12.75" customHeight="1" x14ac:dyDescent="0.2">
      <c r="A74" s="7"/>
      <c r="B74" s="2" t="s">
        <v>28</v>
      </c>
      <c r="C74" s="38">
        <f>SUM(C40:C44)*C18</f>
        <v>20000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/>
    </row>
    <row r="75" spans="1:34" s="3" customFormat="1" ht="12.75" customHeight="1" x14ac:dyDescent="0.2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/>
    </row>
    <row r="76" spans="1:34" s="3" customFormat="1" ht="12.75" customHeight="1" x14ac:dyDescent="0.2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/>
    </row>
    <row r="77" spans="1:34" s="3" customFormat="1" ht="12.75" customHeight="1" x14ac:dyDescent="0.25">
      <c r="A77" s="7"/>
      <c r="B77" s="30" t="s">
        <v>31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/>
    </row>
    <row r="78" spans="1:34" s="3" customFormat="1" ht="12.75" customHeight="1" x14ac:dyDescent="0.2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/>
    </row>
    <row r="79" spans="1:34" s="3" customFormat="1" ht="12.75" customHeight="1" x14ac:dyDescent="0.2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/>
    </row>
    <row r="80" spans="1:34" s="3" customFormat="1" ht="12.75" customHeight="1" x14ac:dyDescent="0.2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/>
    </row>
    <row r="81" spans="1:34" s="3" customFormat="1" ht="12.75" customHeight="1" x14ac:dyDescent="0.2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/>
    </row>
    <row r="82" spans="1:34" s="3" customFormat="1" ht="12.75" customHeight="1" x14ac:dyDescent="0.2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/>
    </row>
    <row r="83" spans="1:34" s="3" customFormat="1" ht="12.75" customHeight="1" x14ac:dyDescent="0.2">
      <c r="A83" s="2"/>
      <c r="B83" s="2" t="s">
        <v>28</v>
      </c>
      <c r="C83" s="38">
        <f>SUM(C26:C29)</f>
        <v>22000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/>
    </row>
    <row r="85" spans="1:34" x14ac:dyDescent="0.2">
      <c r="B85" s="2" t="s">
        <v>35</v>
      </c>
    </row>
    <row r="86" spans="1:34" x14ac:dyDescent="0.2">
      <c r="B86" s="2" t="s">
        <v>34</v>
      </c>
    </row>
    <row r="87" spans="1:34" x14ac:dyDescent="0.2">
      <c r="B87" s="2" t="s">
        <v>33</v>
      </c>
    </row>
    <row r="88" spans="1:34" x14ac:dyDescent="0.2">
      <c r="B88" s="2" t="s">
        <v>32</v>
      </c>
    </row>
  </sheetData>
  <mergeCells count="4">
    <mergeCell ref="B2:E2"/>
    <mergeCell ref="B5:AG6"/>
    <mergeCell ref="F2:H2"/>
    <mergeCell ref="J2:Z2"/>
  </mergeCells>
  <phoneticPr fontId="1" type="noConversion"/>
  <conditionalFormatting sqref="B8 A9">
    <cfRule type="expression" dxfId="0" priority="1" stopIfTrue="1">
      <formula>$B$9&lt;&gt;"Bitte hier beginnen…"</formula>
    </cfRule>
  </conditionalFormatting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colBreaks count="1" manualBreakCount="1">
    <brk id="14" max="8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6" r:id="rId4" name="Spinner 68">
              <controlPr defaultSize="0" print="0" autoPict="0">
                <anchor moveWithCells="1" sizeWithCells="1">
                  <from>
                    <xdr:col>23</xdr:col>
                    <xdr:colOff>9525</xdr:colOff>
                    <xdr:row>18</xdr:row>
                    <xdr:rowOff>133350</xdr:rowOff>
                  </from>
                  <to>
                    <xdr:col>23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Verbrauchsmengen</vt:lpstr>
      <vt:lpstr>Verbrauchsmengen!Druckbereich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Huesmann</dc:creator>
  <cp:lastModifiedBy>BTF-USER</cp:lastModifiedBy>
  <cp:lastPrinted>2014-11-01T09:24:15Z</cp:lastPrinted>
  <dcterms:created xsi:type="dcterms:W3CDTF">2010-10-11T12:13:10Z</dcterms:created>
  <dcterms:modified xsi:type="dcterms:W3CDTF">2014-11-01T09:24:43Z</dcterms:modified>
</cp:coreProperties>
</file>