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ate1904="1" showInkAnnotation="0" autoCompressPictures="0"/>
  <bookViews>
    <workbookView xWindow="-15" yWindow="-15" windowWidth="15600" windowHeight="9240" tabRatio="500"/>
  </bookViews>
  <sheets>
    <sheet name="Darlehenzinsen" sheetId="1" r:id="rId1"/>
  </sheets>
  <calcPr calcId="145621"/>
  <extLst>
    <ext xmlns:mx="http://schemas.microsoft.com/office/mac/excel/2008/main" uri="http://schemas.microsoft.com/office/mac/excel/2008/main">
      <mx:ArchID Flags="2"/>
    </ext>
  </extLst>
</workbook>
</file>

<file path=xl/calcChain.xml><?xml version="1.0" encoding="utf-8"?>
<calcChain xmlns="http://schemas.openxmlformats.org/spreadsheetml/2006/main">
  <c r="C37" i="1" l="1"/>
  <c r="C38" i="1" s="1"/>
  <c r="C21" i="1"/>
  <c r="C24" i="1" s="1"/>
  <c r="C22" i="1" l="1"/>
</calcChain>
</file>

<file path=xl/sharedStrings.xml><?xml version="1.0" encoding="utf-8"?>
<sst xmlns="http://schemas.openxmlformats.org/spreadsheetml/2006/main" count="25" uniqueCount="25">
  <si>
    <t>Gesamte Darlehenssumme:</t>
    <phoneticPr fontId="2" type="noConversion"/>
  </si>
  <si>
    <t>Zinseszins:</t>
    <phoneticPr fontId="2" type="noConversion"/>
  </si>
  <si>
    <t>Gesamte Darlehenssumme:</t>
    <phoneticPr fontId="2" type="noConversion"/>
  </si>
  <si>
    <t>Anzahl der Zinsperioden pro Jahr:</t>
    <phoneticPr fontId="2" type="noConversion"/>
  </si>
  <si>
    <t>Dauer des Darlehens</t>
    <phoneticPr fontId="2" type="noConversion"/>
  </si>
  <si>
    <t>Jahren:</t>
    <phoneticPr fontId="2" type="noConversion"/>
  </si>
  <si>
    <t>Monate</t>
    <phoneticPr fontId="2" type="noConversion"/>
  </si>
  <si>
    <t>einfacher Zins:</t>
    <phoneticPr fontId="2" type="noConversion"/>
  </si>
  <si>
    <t>Anzahl der zinsperioden pro Jahr:</t>
    <phoneticPr fontId="2" type="noConversion"/>
  </si>
  <si>
    <t xml:space="preserve">Dauer des Darlehens in </t>
    <phoneticPr fontId="2" type="noConversion"/>
  </si>
  <si>
    <t xml:space="preserve">Jahren </t>
    <phoneticPr fontId="2" type="noConversion"/>
  </si>
  <si>
    <t>Monaten</t>
    <phoneticPr fontId="2" type="noConversion"/>
  </si>
  <si>
    <t>Kreditsumme:</t>
    <phoneticPr fontId="2" type="noConversion"/>
  </si>
  <si>
    <t>Nominalzins:</t>
    <phoneticPr fontId="2" type="noConversion"/>
  </si>
  <si>
    <t>Effektivzins:</t>
    <phoneticPr fontId="2" type="noConversion"/>
  </si>
  <si>
    <t>Eingabefelder</t>
  </si>
  <si>
    <t>Ausgabefelder</t>
  </si>
  <si>
    <t>Angaben ohne Gewähr</t>
  </si>
  <si>
    <t>Kreditsumme:</t>
    <phoneticPr fontId="2" type="noConversion"/>
  </si>
  <si>
    <t>Nominalzins:</t>
    <phoneticPr fontId="2" type="noConversion"/>
  </si>
  <si>
    <t>relativer Zins:</t>
    <phoneticPr fontId="2" type="noConversion"/>
  </si>
  <si>
    <t>relativer Zins:</t>
    <phoneticPr fontId="2" type="noConversion"/>
  </si>
  <si>
    <t>Vergleichsrechnung der Darlehenzinsen mit unterjähriger Verzinsung</t>
  </si>
  <si>
    <t>Bei der Berechnung der Darlehenzinsen mit unterjähriger Verzinsung fallen die Zinsen nicht wie üblich ein mal im Jahr an, sondern mehrmals innerhalb einer bestimmten Frist (Jahr). Die Zinsen könnten z.B. monatlich, halbjährlich oder auch vierteljährlich anfallen.</t>
  </si>
  <si>
    <t>© Controllinglexikon.de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</si>
</sst>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quot;€&quot;"/>
  </numFmts>
  <fonts count="9" x14ac:knownFonts="1">
    <font>
      <sz val="10"/>
      <name val="Verdana"/>
    </font>
    <font>
      <sz val="10"/>
      <name val="Verdana"/>
      <family val="2"/>
    </font>
    <font>
      <sz val="8"/>
      <name val="Verdana"/>
      <family val="2"/>
    </font>
    <font>
      <sz val="10"/>
      <name val="Verdana"/>
      <family val="2"/>
    </font>
    <font>
      <b/>
      <sz val="18"/>
      <color indexed="9"/>
      <name val="Arial"/>
      <family val="2"/>
    </font>
    <font>
      <b/>
      <sz val="10"/>
      <name val="Verdana"/>
      <family val="2"/>
    </font>
    <font>
      <sz val="8"/>
      <color indexed="8"/>
      <name val="Arial"/>
      <family val="2"/>
    </font>
    <font>
      <sz val="8"/>
      <name val="Arial"/>
      <family val="2"/>
    </font>
    <font>
      <b/>
      <sz val="18"/>
      <name val="Verdana"/>
      <family val="2"/>
    </font>
  </fonts>
  <fills count="10">
    <fill>
      <patternFill patternType="none"/>
    </fill>
    <fill>
      <patternFill patternType="gray125"/>
    </fill>
    <fill>
      <patternFill patternType="solid">
        <fgColor indexed="9"/>
        <bgColor indexed="64"/>
      </patternFill>
    </fill>
    <fill>
      <patternFill patternType="solid">
        <fgColor theme="0" tint="-0.34998626667073579"/>
        <bgColor indexed="64"/>
      </patternFill>
    </fill>
    <fill>
      <patternFill patternType="solid">
        <fgColor rgb="FFFFFF66"/>
        <bgColor indexed="64"/>
      </patternFill>
    </fill>
    <fill>
      <patternFill patternType="solid">
        <fgColor rgb="FF006699"/>
        <bgColor indexed="64"/>
      </patternFill>
    </fill>
    <fill>
      <patternFill patternType="solid">
        <fgColor rgb="FFDDDDDD"/>
        <bgColor indexed="64"/>
      </patternFill>
    </fill>
    <fill>
      <patternFill patternType="solid">
        <fgColor rgb="FFFFFF99"/>
        <bgColor indexed="64"/>
      </patternFill>
    </fill>
    <fill>
      <patternFill patternType="solid">
        <fgColor theme="0"/>
        <bgColor indexed="64"/>
      </patternFill>
    </fill>
    <fill>
      <patternFill patternType="solid">
        <fgColor rgb="FFFFFFF0"/>
        <bgColor indexed="64"/>
      </patternFill>
    </fill>
  </fills>
  <borders count="7">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34">
    <xf numFmtId="0" fontId="0" fillId="0" borderId="0" xfId="0"/>
    <xf numFmtId="0" fontId="0" fillId="2" borderId="0" xfId="0" applyFill="1"/>
    <xf numFmtId="0" fontId="6" fillId="3" borderId="0" xfId="0" applyFont="1" applyFill="1" applyBorder="1" applyAlignment="1">
      <alignment horizontal="left" wrapText="1"/>
    </xf>
    <xf numFmtId="0" fontId="7" fillId="4" borderId="0" xfId="0" applyFont="1" applyFill="1" applyBorder="1" applyAlignment="1"/>
    <xf numFmtId="0" fontId="0" fillId="8" borderId="0" xfId="0" applyFill="1"/>
    <xf numFmtId="0" fontId="0" fillId="9" borderId="0" xfId="0" applyFill="1"/>
    <xf numFmtId="0" fontId="0" fillId="9" borderId="0" xfId="0" applyFill="1" applyBorder="1"/>
    <xf numFmtId="0" fontId="7" fillId="9" borderId="0" xfId="0" applyFont="1" applyFill="1" applyBorder="1" applyAlignment="1">
      <alignment horizontal="left"/>
    </xf>
    <xf numFmtId="0" fontId="4" fillId="5" borderId="0" xfId="0" applyFont="1" applyFill="1" applyAlignment="1">
      <alignment horizontal="left"/>
    </xf>
    <xf numFmtId="0" fontId="0" fillId="5" borderId="0" xfId="0" applyFill="1" applyAlignment="1">
      <alignment horizontal="left"/>
    </xf>
    <xf numFmtId="0" fontId="8" fillId="9" borderId="0" xfId="0" applyFont="1" applyFill="1" applyBorder="1" applyProtection="1">
      <protection locked="0"/>
    </xf>
    <xf numFmtId="0" fontId="5" fillId="9" borderId="0" xfId="0" applyFont="1" applyFill="1" applyBorder="1" applyProtection="1">
      <protection locked="0"/>
    </xf>
    <xf numFmtId="0" fontId="0" fillId="9" borderId="0" xfId="0" applyFill="1" applyBorder="1" applyProtection="1">
      <protection locked="0"/>
    </xf>
    <xf numFmtId="0" fontId="0" fillId="9" borderId="0" xfId="0" applyFill="1" applyProtection="1">
      <protection locked="0"/>
    </xf>
    <xf numFmtId="0" fontId="1" fillId="9" borderId="0" xfId="0" applyFont="1" applyFill="1" applyBorder="1" applyAlignment="1" applyProtection="1">
      <alignment vertical="top" wrapText="1"/>
      <protection locked="0"/>
    </xf>
    <xf numFmtId="0" fontId="0" fillId="9" borderId="0" xfId="0" applyFill="1" applyBorder="1" applyAlignment="1" applyProtection="1">
      <alignment vertical="top"/>
      <protection locked="0"/>
    </xf>
    <xf numFmtId="0" fontId="0" fillId="9" borderId="0" xfId="0" applyFill="1" applyAlignment="1" applyProtection="1">
      <alignment vertical="top"/>
      <protection locked="0"/>
    </xf>
    <xf numFmtId="0" fontId="0" fillId="0" borderId="0" xfId="0" applyProtection="1">
      <protection locked="0"/>
    </xf>
    <xf numFmtId="0" fontId="0" fillId="9" borderId="1" xfId="0" applyFill="1" applyBorder="1" applyProtection="1">
      <protection locked="0"/>
    </xf>
    <xf numFmtId="164" fontId="0" fillId="6" borderId="2" xfId="0" applyNumberFormat="1" applyFill="1" applyBorder="1" applyProtection="1">
      <protection locked="0"/>
    </xf>
    <xf numFmtId="0" fontId="0" fillId="9" borderId="3" xfId="0" applyFill="1" applyBorder="1" applyProtection="1">
      <protection locked="0"/>
    </xf>
    <xf numFmtId="10" fontId="0" fillId="6" borderId="4" xfId="0" applyNumberFormat="1" applyFill="1" applyBorder="1" applyProtection="1">
      <protection locked="0"/>
    </xf>
    <xf numFmtId="0" fontId="0" fillId="6" borderId="4" xfId="0" applyNumberFormat="1" applyFill="1" applyBorder="1" applyProtection="1">
      <protection locked="0"/>
    </xf>
    <xf numFmtId="0" fontId="0" fillId="9" borderId="5" xfId="0" applyFill="1" applyBorder="1" applyProtection="1">
      <protection locked="0"/>
    </xf>
    <xf numFmtId="0" fontId="0" fillId="6" borderId="6" xfId="0" applyNumberFormat="1" applyFill="1" applyBorder="1" applyProtection="1">
      <protection locked="0"/>
    </xf>
    <xf numFmtId="0" fontId="0" fillId="9" borderId="0" xfId="0" applyNumberFormat="1" applyFill="1" applyBorder="1" applyProtection="1">
      <protection locked="0"/>
    </xf>
    <xf numFmtId="0" fontId="3" fillId="9" borderId="0" xfId="0" applyFont="1" applyFill="1" applyBorder="1" applyProtection="1">
      <protection locked="0"/>
    </xf>
    <xf numFmtId="10" fontId="0" fillId="7" borderId="2" xfId="0" applyNumberFormat="1" applyFill="1" applyBorder="1" applyProtection="1">
      <protection locked="0"/>
    </xf>
    <xf numFmtId="10" fontId="1" fillId="7" borderId="4" xfId="0" applyNumberFormat="1" applyFont="1" applyFill="1" applyBorder="1" applyProtection="1">
      <protection locked="0"/>
    </xf>
    <xf numFmtId="10" fontId="1" fillId="2" borderId="4" xfId="0" applyNumberFormat="1" applyFont="1" applyFill="1" applyBorder="1" applyProtection="1">
      <protection locked="0"/>
    </xf>
    <xf numFmtId="164" fontId="0" fillId="7" borderId="6" xfId="0" applyNumberFormat="1" applyFill="1" applyBorder="1" applyProtection="1">
      <protection locked="0"/>
    </xf>
    <xf numFmtId="0" fontId="0" fillId="6" borderId="4" xfId="0" applyFill="1" applyBorder="1" applyProtection="1">
      <protection locked="0"/>
    </xf>
    <xf numFmtId="0" fontId="0" fillId="6" borderId="6" xfId="0" applyFill="1" applyBorder="1" applyProtection="1">
      <protection locked="0"/>
    </xf>
    <xf numFmtId="0" fontId="0" fillId="2" borderId="0" xfId="0" applyFill="1" applyProtection="1">
      <protection locked="0"/>
    </xf>
  </cellXfs>
  <cellStyles count="1">
    <cellStyle name="Standard" xfId="0" builtinId="0"/>
  </cellStyles>
  <dxfs count="0"/>
  <tableStyles count="0" defaultTableStyle="TableStyleMedium9"/>
  <colors>
    <mruColors>
      <color rgb="FFFFFFF0"/>
      <color rgb="FFFFFF99"/>
      <color rgb="FFFDFD99"/>
      <color rgb="FFDDDDDD"/>
      <color rgb="FF006699"/>
      <color rgb="FF000099"/>
      <color rgb="FFFFFF66"/>
      <color rgb="FFCCCC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1"/>
  <c:lang val="de-DE"/>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col"/>
        <c:grouping val="stacked"/>
        <c:varyColors val="0"/>
        <c:ser>
          <c:idx val="0"/>
          <c:order val="0"/>
          <c:spPr>
            <a:solidFill>
              <a:srgbClr val="000099"/>
            </a:solidFill>
            <a:ln>
              <a:solidFill>
                <a:srgbClr val="CCCC00"/>
              </a:solidFill>
            </a:ln>
          </c:spPr>
          <c:invertIfNegative val="0"/>
          <c:dLbls>
            <c:dLbl>
              <c:idx val="0"/>
              <c:spPr>
                <a:solidFill>
                  <a:srgbClr val="000099"/>
                </a:solidFill>
                <a:ln>
                  <a:noFill/>
                </a:ln>
              </c:spPr>
              <c:txPr>
                <a:bodyPr/>
                <a:lstStyle/>
                <a:p>
                  <a:pPr>
                    <a:defRPr>
                      <a:solidFill>
                        <a:schemeClr val="bg1"/>
                      </a:solidFill>
                    </a:defRPr>
                  </a:pPr>
                  <a:endParaRPr lang="de-DE"/>
                </a:p>
              </c:txPr>
              <c:showLegendKey val="0"/>
              <c:showVal val="1"/>
              <c:showCatName val="0"/>
              <c:showSerName val="0"/>
              <c:showPercent val="0"/>
              <c:showBubbleSize val="0"/>
            </c:dLbl>
            <c:dLbl>
              <c:idx val="1"/>
              <c:spPr>
                <a:solidFill>
                  <a:srgbClr val="000099"/>
                </a:solidFill>
                <a:ln>
                  <a:noFill/>
                </a:ln>
              </c:spPr>
              <c:txPr>
                <a:bodyPr/>
                <a:lstStyle/>
                <a:p>
                  <a:pPr>
                    <a:defRPr>
                      <a:solidFill>
                        <a:schemeClr val="bg1"/>
                      </a:solidFill>
                    </a:defRPr>
                  </a:pPr>
                  <a:endParaRPr lang="de-DE"/>
                </a:p>
              </c:txPr>
              <c:showLegendKey val="0"/>
              <c:showVal val="1"/>
              <c:showCatName val="0"/>
              <c:showSerName val="0"/>
              <c:showPercent val="0"/>
              <c:showBubbleSize val="0"/>
            </c:dLbl>
            <c:spPr>
              <a:solidFill>
                <a:srgbClr val="000099"/>
              </a:solidFill>
              <a:ln>
                <a:noFill/>
              </a:ln>
            </c:spPr>
            <c:showLegendKey val="0"/>
            <c:showVal val="1"/>
            <c:showCatName val="0"/>
            <c:showSerName val="0"/>
            <c:showPercent val="0"/>
            <c:showBubbleSize val="0"/>
            <c:showLeaderLines val="0"/>
          </c:dLbls>
          <c:val>
            <c:numRef>
              <c:f>(Darlehenzinsen!$C$24,Darlehenzinsen!$C$38)</c:f>
              <c:numCache>
                <c:formatCode>#,##0.00"€"</c:formatCode>
                <c:ptCount val="2"/>
                <c:pt idx="0">
                  <c:v>290138.22205973876</c:v>
                </c:pt>
                <c:pt idx="1">
                  <c:v>226218.75</c:v>
                </c:pt>
              </c:numCache>
            </c:numRef>
          </c:val>
        </c:ser>
        <c:dLbls>
          <c:showLegendKey val="0"/>
          <c:showVal val="0"/>
          <c:showCatName val="0"/>
          <c:showSerName val="0"/>
          <c:showPercent val="0"/>
          <c:showBubbleSize val="0"/>
        </c:dLbls>
        <c:gapWidth val="150"/>
        <c:overlap val="100"/>
        <c:axId val="90258048"/>
        <c:axId val="90259840"/>
      </c:barChart>
      <c:catAx>
        <c:axId val="90258048"/>
        <c:scaling>
          <c:orientation val="minMax"/>
        </c:scaling>
        <c:delete val="0"/>
        <c:axPos val="b"/>
        <c:majorTickMark val="out"/>
        <c:minorTickMark val="none"/>
        <c:tickLblPos val="nextTo"/>
        <c:crossAx val="90259840"/>
        <c:crosses val="autoZero"/>
        <c:auto val="1"/>
        <c:lblAlgn val="ctr"/>
        <c:lblOffset val="100"/>
        <c:noMultiLvlLbl val="0"/>
      </c:catAx>
      <c:valAx>
        <c:axId val="90259840"/>
        <c:scaling>
          <c:orientation val="minMax"/>
        </c:scaling>
        <c:delete val="0"/>
        <c:axPos val="l"/>
        <c:majorGridlines/>
        <c:numFmt formatCode="#,##0.00&quot;€&quot;" sourceLinked="1"/>
        <c:majorTickMark val="out"/>
        <c:minorTickMark val="none"/>
        <c:tickLblPos val="nextTo"/>
        <c:crossAx val="90258048"/>
        <c:crosses val="autoZero"/>
        <c:crossBetween val="between"/>
      </c:valAx>
    </c:plotArea>
    <c:plotVisOnly val="1"/>
    <c:dispBlanksAs val="gap"/>
    <c:showDLblsOverMax val="0"/>
  </c:chart>
  <c:printSettings>
    <c:headerFooter/>
    <c:pageMargins b="1" l="0.75000000000000089" r="0.75000000000000089"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1428750</xdr:colOff>
      <xdr:row>40</xdr:row>
      <xdr:rowOff>133351</xdr:rowOff>
    </xdr:from>
    <xdr:to>
      <xdr:col>6</xdr:col>
      <xdr:colOff>561975</xdr:colOff>
      <xdr:row>48</xdr:row>
      <xdr:rowOff>19050</xdr:rowOff>
    </xdr:to>
    <xdr:sp macro="" textlink="">
      <xdr:nvSpPr>
        <xdr:cNvPr id="4" name="Round Diagonal Corner Rectangle 3"/>
        <xdr:cNvSpPr/>
      </xdr:nvSpPr>
      <xdr:spPr>
        <a:xfrm>
          <a:off x="1428750" y="14087476"/>
          <a:ext cx="4524375" cy="1181099"/>
        </a:xfrm>
        <a:prstGeom prst="round2DiagRect">
          <a:avLst/>
        </a:prstGeom>
        <a:solidFill>
          <a:schemeClr val="bg1"/>
        </a:solidFill>
        <a:ln>
          <a:solidFill>
            <a:schemeClr val="bg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100">
              <a:solidFill>
                <a:sysClr val="windowText" lastClr="000000"/>
              </a:solidFill>
            </a:rPr>
            <a:t>Bei der Berechnung der Darlehenzinsen mit unterjähriger Verzinsung fallen die Zinsen nicht wie üblich ein mal im Jahr an, sondern mehrmals innerhalb einer bestimmten Frist (Jahr). Die Zinsen könnten z. B. monatlich, halbjährlich oder auch vierteljährlich anfallen.</a:t>
          </a:r>
        </a:p>
      </xdr:txBody>
    </xdr:sp>
    <xdr:clientData/>
  </xdr:twoCellAnchor>
  <xdr:twoCellAnchor>
    <xdr:from>
      <xdr:col>3</xdr:col>
      <xdr:colOff>330201</xdr:colOff>
      <xdr:row>10</xdr:row>
      <xdr:rowOff>161924</xdr:rowOff>
    </xdr:from>
    <xdr:to>
      <xdr:col>7</xdr:col>
      <xdr:colOff>901701</xdr:colOff>
      <xdr:row>38</xdr:row>
      <xdr:rowOff>12699</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581025</xdr:colOff>
      <xdr:row>0</xdr:row>
      <xdr:rowOff>38100</xdr:rowOff>
    </xdr:from>
    <xdr:to>
      <xdr:col>5</xdr:col>
      <xdr:colOff>19050</xdr:colOff>
      <xdr:row>0</xdr:row>
      <xdr:rowOff>533400</xdr:rowOff>
    </xdr:to>
    <xdr:pic>
      <xdr:nvPicPr>
        <xdr:cNvPr id="6" name="Grafik 4"/>
        <xdr:cNvPicPr>
          <a:picLocks noChangeAspect="1"/>
        </xdr:cNvPicPr>
      </xdr:nvPicPr>
      <xdr:blipFill>
        <a:blip xmlns:r="http://schemas.openxmlformats.org/officeDocument/2006/relationships" r:embed="rId2"/>
        <a:srcRect/>
        <a:stretch>
          <a:fillRect/>
        </a:stretch>
      </xdr:blipFill>
      <xdr:spPr bwMode="auto">
        <a:xfrm>
          <a:off x="581025" y="38100"/>
          <a:ext cx="5286375" cy="495300"/>
        </a:xfrm>
        <a:prstGeom prst="rect">
          <a:avLst/>
        </a:prstGeom>
        <a:noFill/>
        <a:ln w="9525">
          <a:noFill/>
          <a:miter lim="800000"/>
          <a:headEnd/>
          <a:tailEnd/>
        </a:ln>
      </xdr:spPr>
    </xdr:pic>
    <xdr:clientData/>
  </xdr:twoCellAnchor>
  <xdr:twoCellAnchor editAs="oneCell">
    <xdr:from>
      <xdr:col>7</xdr:col>
      <xdr:colOff>1162050</xdr:colOff>
      <xdr:row>0</xdr:row>
      <xdr:rowOff>19050</xdr:rowOff>
    </xdr:from>
    <xdr:to>
      <xdr:col>7</xdr:col>
      <xdr:colOff>1590675</xdr:colOff>
      <xdr:row>0</xdr:row>
      <xdr:rowOff>542925</xdr:rowOff>
    </xdr:to>
    <xdr:pic>
      <xdr:nvPicPr>
        <xdr:cNvPr id="5" name="Grafik 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724900" y="19050"/>
          <a:ext cx="42862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Advantage">
  <a:themeElements>
    <a:clrScheme name="Codex">
      <a:dk1>
        <a:sysClr val="windowText" lastClr="000000"/>
      </a:dk1>
      <a:lt1>
        <a:sysClr val="window" lastClr="FFFFFF"/>
      </a:lt1>
      <a:dk2>
        <a:srgbClr val="59564B"/>
      </a:dk2>
      <a:lt2>
        <a:srgbClr val="DFDAC7"/>
      </a:lt2>
      <a:accent1>
        <a:srgbClr val="990000"/>
      </a:accent1>
      <a:accent2>
        <a:srgbClr val="EFAB16"/>
      </a:accent2>
      <a:accent3>
        <a:srgbClr val="78AC35"/>
      </a:accent3>
      <a:accent4>
        <a:srgbClr val="35ACA2"/>
      </a:accent4>
      <a:accent5>
        <a:srgbClr val="4083CF"/>
      </a:accent5>
      <a:accent6>
        <a:srgbClr val="0D335E"/>
      </a:accent6>
      <a:hlink>
        <a:srgbClr val="EF8E1C"/>
      </a:hlink>
      <a:folHlink>
        <a:srgbClr val="FEC60B"/>
      </a:folHlink>
    </a:clrScheme>
    <a:fontScheme name="Apex">
      <a:majorFont>
        <a:latin typeface="Lucida Sans"/>
        <a:ea typeface=""/>
        <a:cs typeface=""/>
        <a:font script="Grek" typeface="Arial"/>
        <a:font script="Cyrl" typeface="Arial"/>
        <a:font script="Jpan" typeface="ヒラギノ丸ゴ Pro W4"/>
        <a:font script="Hang" typeface="휴먼옛체"/>
        <a:font script="Hans" typeface="黑体"/>
        <a:font script="Hant" typeface="微軟正黑體"/>
        <a:font script="Arab" typeface="Tahoma"/>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Book Antiqua"/>
        <a:ea typeface=""/>
        <a:cs typeface=""/>
        <a:font script="Grek" typeface="Times New Roman"/>
        <a:font script="Cyrl" typeface="Times New Roman"/>
        <a:font script="Jpan" typeface="ＭＳ 明朝"/>
        <a:font script="Hang" typeface="돋움"/>
        <a:font script="Hans" typeface="宋体"/>
        <a:font script="Hant" typeface="新細明體"/>
        <a:font script="Arab" typeface="Times New Roman"/>
        <a:font script="Hebr" typeface="David"/>
        <a:font script="Thai" typeface="EucrosiaUPC"/>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Advantage">
      <a:fillStyleLst>
        <a:solidFill>
          <a:schemeClr val="phClr"/>
        </a:solidFill>
        <a:gradFill rotWithShape="1">
          <a:gsLst>
            <a:gs pos="0">
              <a:schemeClr val="phClr">
                <a:tint val="100000"/>
                <a:shade val="40000"/>
                <a:alpha val="100000"/>
                <a:satMod val="150000"/>
                <a:lumMod val="100000"/>
              </a:schemeClr>
            </a:gs>
            <a:gs pos="100000">
              <a:schemeClr val="phClr">
                <a:tint val="70000"/>
                <a:shade val="100000"/>
                <a:alpha val="100000"/>
                <a:satMod val="200000"/>
                <a:lumMod val="100000"/>
              </a:schemeClr>
            </a:gs>
          </a:gsLst>
          <a:lin ang="6000000" scaled="1"/>
        </a:gradFill>
        <a:gradFill rotWithShape="1">
          <a:gsLst>
            <a:gs pos="0">
              <a:schemeClr val="phClr">
                <a:shade val="40000"/>
                <a:alpha val="100000"/>
                <a:satMod val="150000"/>
                <a:lumMod val="100000"/>
              </a:schemeClr>
            </a:gs>
            <a:gs pos="100000">
              <a:schemeClr val="phClr">
                <a:tint val="70000"/>
                <a:shade val="100000"/>
                <a:alpha val="100000"/>
                <a:satMod val="200000"/>
                <a:lumMod val="100000"/>
              </a:schemeClr>
            </a:gs>
          </a:gsLst>
          <a:lin ang="5400000" scaled="1"/>
        </a:gra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innerShdw blurRad="50800" dist="25400" dir="13500000">
              <a:srgbClr val="FFFFFF">
                <a:alpha val="75000"/>
              </a:srgbClr>
            </a:innerShdw>
            <a:outerShdw blurRad="63500" dist="25400" dir="5400000" rotWithShape="0">
              <a:srgbClr val="808080">
                <a:alpha val="75000"/>
              </a:srgbClr>
            </a:outerShdw>
          </a:effectLst>
        </a:effectStyle>
        <a:effectStyle>
          <a:effectLst/>
          <a:scene3d>
            <a:camera prst="orthographicFront">
              <a:rot lat="0" lon="0" rev="0"/>
            </a:camera>
            <a:lightRig rig="twoPt" dir="tl">
              <a:rot lat="0" lon="0" rev="4500000"/>
            </a:lightRig>
          </a:scene3d>
          <a:sp3d>
            <a:bevelT w="63500" h="50800"/>
          </a:sp3d>
        </a:effectStyle>
      </a:effectStyleLst>
      <a:bgFillStyleLst>
        <a:solidFill>
          <a:schemeClr val="phClr"/>
        </a:solidFill>
        <a:gradFill rotWithShape="1">
          <a:gsLst>
            <a:gs pos="0">
              <a:schemeClr val="phClr">
                <a:tint val="40000"/>
                <a:satMod val="1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rtlCol="0" anchor="ctr"/>
      <a:lstStyle>
        <a:defPPr algn="ctr">
          <a:defRPr/>
        </a:defP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96"/>
  <sheetViews>
    <sheetView tabSelected="1" topLeftCell="A4" workbookViewId="0">
      <selection activeCell="C16" sqref="C16"/>
    </sheetView>
  </sheetViews>
  <sheetFormatPr baseColWidth="10" defaultColWidth="11" defaultRowHeight="12.75" x14ac:dyDescent="0.2"/>
  <cols>
    <col min="1" max="1" width="0.5" style="4" customWidth="1"/>
    <col min="2" max="2" width="29" bestFit="1" customWidth="1"/>
    <col min="3" max="3" width="12.5" bestFit="1" customWidth="1"/>
    <col min="4" max="4" width="24.25" bestFit="1" customWidth="1"/>
    <col min="8" max="8" width="21.75" customWidth="1"/>
    <col min="9" max="9" width="0.5" customWidth="1"/>
  </cols>
  <sheetData>
    <row r="1" spans="1:45" ht="48" customHeight="1" x14ac:dyDescent="0.35">
      <c r="A1" s="5"/>
      <c r="B1" s="8"/>
      <c r="C1" s="9"/>
      <c r="D1" s="9"/>
      <c r="E1" s="9"/>
      <c r="F1" s="9"/>
      <c r="G1" s="9"/>
      <c r="H1" s="9"/>
      <c r="I1" s="5"/>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row>
    <row r="2" spans="1:45" x14ac:dyDescent="0.2">
      <c r="A2" s="5"/>
      <c r="B2" s="2" t="s">
        <v>15</v>
      </c>
      <c r="C2" s="3" t="s">
        <v>16</v>
      </c>
      <c r="D2" s="7" t="s">
        <v>17</v>
      </c>
      <c r="E2" s="6"/>
      <c r="F2" s="6"/>
      <c r="G2" s="6"/>
      <c r="H2" s="5" t="s">
        <v>24</v>
      </c>
      <c r="I2" s="5"/>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row>
    <row r="3" spans="1:45" x14ac:dyDescent="0.2">
      <c r="A3" s="5"/>
      <c r="B3" s="6"/>
      <c r="C3" s="6"/>
      <c r="D3" s="6"/>
      <c r="E3" s="6"/>
      <c r="F3" s="6"/>
      <c r="G3" s="6"/>
      <c r="H3" s="5"/>
      <c r="I3" s="5"/>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row>
    <row r="4" spans="1:45" x14ac:dyDescent="0.2">
      <c r="A4" s="5"/>
      <c r="B4" s="6"/>
      <c r="C4" s="6"/>
      <c r="D4" s="6"/>
      <c r="E4" s="6"/>
      <c r="F4" s="6"/>
      <c r="G4" s="6"/>
      <c r="H4" s="5"/>
      <c r="I4" s="5"/>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row>
    <row r="5" spans="1:45" ht="22.5" x14ac:dyDescent="0.3">
      <c r="A5" s="5"/>
      <c r="B5" s="10" t="s">
        <v>22</v>
      </c>
      <c r="C5" s="11"/>
      <c r="D5" s="11"/>
      <c r="E5" s="12"/>
      <c r="F5" s="12"/>
      <c r="G5" s="12"/>
      <c r="H5" s="13"/>
      <c r="I5" s="5"/>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row>
    <row r="6" spans="1:45" ht="6" customHeight="1" x14ac:dyDescent="0.2">
      <c r="A6" s="5"/>
      <c r="B6" s="12"/>
      <c r="C6" s="12"/>
      <c r="D6" s="12"/>
      <c r="E6" s="12"/>
      <c r="F6" s="12"/>
      <c r="G6" s="12"/>
      <c r="H6" s="13"/>
      <c r="I6" s="5"/>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row>
    <row r="7" spans="1:45" x14ac:dyDescent="0.2">
      <c r="A7" s="5"/>
      <c r="B7" s="14" t="s">
        <v>23</v>
      </c>
      <c r="C7" s="15"/>
      <c r="D7" s="15"/>
      <c r="E7" s="15"/>
      <c r="F7" s="15"/>
      <c r="G7" s="12"/>
      <c r="H7" s="13"/>
      <c r="I7" s="5"/>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row>
    <row r="8" spans="1:45" x14ac:dyDescent="0.2">
      <c r="A8" s="5"/>
      <c r="B8" s="15"/>
      <c r="C8" s="15"/>
      <c r="D8" s="15"/>
      <c r="E8" s="15"/>
      <c r="F8" s="15"/>
      <c r="G8" s="12"/>
      <c r="H8" s="13"/>
      <c r="I8" s="5"/>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row>
    <row r="9" spans="1:45" x14ac:dyDescent="0.2">
      <c r="A9" s="5"/>
      <c r="B9" s="15"/>
      <c r="C9" s="15"/>
      <c r="D9" s="15"/>
      <c r="E9" s="15"/>
      <c r="F9" s="15"/>
      <c r="G9" s="12"/>
      <c r="H9" s="13"/>
      <c r="I9" s="5"/>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row>
    <row r="10" spans="1:45" x14ac:dyDescent="0.2">
      <c r="A10" s="5"/>
      <c r="B10" s="16"/>
      <c r="C10" s="16"/>
      <c r="D10" s="16"/>
      <c r="E10" s="16"/>
      <c r="F10" s="16"/>
      <c r="G10" s="12"/>
      <c r="H10" s="13"/>
      <c r="I10" s="5"/>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row>
    <row r="11" spans="1:45" x14ac:dyDescent="0.2">
      <c r="A11" s="5"/>
      <c r="B11" s="17"/>
      <c r="C11" s="12"/>
      <c r="D11" s="12"/>
      <c r="E11" s="12"/>
      <c r="F11" s="12"/>
      <c r="G11" s="12"/>
      <c r="H11" s="13"/>
      <c r="I11" s="5"/>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row>
    <row r="12" spans="1:45" ht="15" customHeight="1" x14ac:dyDescent="0.2">
      <c r="A12" s="5"/>
      <c r="B12" s="12" t="s">
        <v>1</v>
      </c>
      <c r="C12" s="12"/>
      <c r="D12" s="12"/>
      <c r="E12" s="12"/>
      <c r="F12" s="12"/>
      <c r="G12" s="12"/>
      <c r="H12" s="13"/>
      <c r="I12" s="5"/>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row>
    <row r="13" spans="1:45" ht="6" customHeight="1" thickBot="1" x14ac:dyDescent="0.25">
      <c r="A13" s="5"/>
      <c r="B13" s="12"/>
      <c r="C13" s="12"/>
      <c r="D13" s="12"/>
      <c r="E13" s="12"/>
      <c r="F13" s="12"/>
      <c r="G13" s="12"/>
      <c r="H13" s="13"/>
      <c r="I13" s="5"/>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row>
    <row r="14" spans="1:45" x14ac:dyDescent="0.2">
      <c r="A14" s="5"/>
      <c r="B14" s="18" t="s">
        <v>12</v>
      </c>
      <c r="C14" s="19">
        <v>125000</v>
      </c>
      <c r="D14" s="12"/>
      <c r="E14" s="12"/>
      <c r="F14" s="12"/>
      <c r="G14" s="12"/>
      <c r="H14" s="13"/>
      <c r="I14" s="5"/>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row>
    <row r="15" spans="1:45" x14ac:dyDescent="0.2">
      <c r="A15" s="5"/>
      <c r="B15" s="20" t="s">
        <v>13</v>
      </c>
      <c r="C15" s="21">
        <v>8.3000000000000004E-2</v>
      </c>
      <c r="D15" s="12"/>
      <c r="E15" s="12"/>
      <c r="F15" s="12"/>
      <c r="G15" s="12"/>
      <c r="H15" s="13"/>
      <c r="I15" s="5"/>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row>
    <row r="16" spans="1:45" x14ac:dyDescent="0.2">
      <c r="A16" s="5"/>
      <c r="B16" s="20" t="s">
        <v>3</v>
      </c>
      <c r="C16" s="22">
        <v>4</v>
      </c>
      <c r="D16" s="12"/>
      <c r="E16" s="12"/>
      <c r="F16" s="12"/>
      <c r="G16" s="12"/>
      <c r="H16" s="13"/>
      <c r="I16" s="5"/>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row>
    <row r="17" spans="1:39" x14ac:dyDescent="0.2">
      <c r="A17" s="5"/>
      <c r="B17" s="20" t="s">
        <v>4</v>
      </c>
      <c r="C17" s="22"/>
      <c r="D17" s="12"/>
      <c r="E17" s="12"/>
      <c r="F17" s="12"/>
      <c r="G17" s="12"/>
      <c r="H17" s="13"/>
      <c r="I17" s="5"/>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row>
    <row r="18" spans="1:39" x14ac:dyDescent="0.2">
      <c r="A18" s="5"/>
      <c r="B18" s="20" t="s">
        <v>5</v>
      </c>
      <c r="C18" s="22">
        <v>9</v>
      </c>
      <c r="D18" s="12"/>
      <c r="E18" s="12"/>
      <c r="F18" s="12"/>
      <c r="G18" s="12"/>
      <c r="H18" s="13"/>
      <c r="I18" s="5"/>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row>
    <row r="19" spans="1:39" ht="13.5" thickBot="1" x14ac:dyDescent="0.25">
      <c r="A19" s="5"/>
      <c r="B19" s="23" t="s">
        <v>6</v>
      </c>
      <c r="C19" s="24">
        <v>5</v>
      </c>
      <c r="D19" s="12"/>
      <c r="E19" s="12"/>
      <c r="F19" s="12"/>
      <c r="G19" s="12"/>
      <c r="H19" s="13"/>
      <c r="I19" s="5"/>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row>
    <row r="20" spans="1:39" ht="13.5" thickBot="1" x14ac:dyDescent="0.25">
      <c r="A20" s="5"/>
      <c r="B20" s="12"/>
      <c r="C20" s="25"/>
      <c r="D20" s="26"/>
      <c r="E20" s="12"/>
      <c r="F20" s="12"/>
      <c r="G20" s="12"/>
      <c r="H20" s="13"/>
      <c r="I20" s="5"/>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row>
    <row r="21" spans="1:39" x14ac:dyDescent="0.2">
      <c r="A21" s="5"/>
      <c r="B21" s="18" t="s">
        <v>20</v>
      </c>
      <c r="C21" s="27">
        <f>C15/C16</f>
        <v>2.0750000000000001E-2</v>
      </c>
      <c r="D21" s="26"/>
      <c r="E21" s="12"/>
      <c r="F21" s="12"/>
      <c r="G21" s="12"/>
      <c r="H21" s="13"/>
      <c r="I21" s="5"/>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row>
    <row r="22" spans="1:39" x14ac:dyDescent="0.2">
      <c r="A22" s="5"/>
      <c r="B22" s="20" t="s">
        <v>14</v>
      </c>
      <c r="C22" s="28">
        <f>(1+C21)^C16-1</f>
        <v>8.5619297071566791E-2</v>
      </c>
      <c r="D22" s="12"/>
      <c r="E22" s="12"/>
      <c r="F22" s="12"/>
      <c r="G22" s="12"/>
      <c r="H22" s="13"/>
      <c r="I22" s="5"/>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row>
    <row r="23" spans="1:39" ht="6" customHeight="1" x14ac:dyDescent="0.2">
      <c r="A23" s="5"/>
      <c r="B23" s="20"/>
      <c r="C23" s="29"/>
      <c r="D23" s="26"/>
      <c r="E23" s="12"/>
      <c r="F23" s="12"/>
      <c r="G23" s="12"/>
      <c r="H23" s="13"/>
      <c r="I23" s="5"/>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row>
    <row r="24" spans="1:39" ht="13.5" thickBot="1" x14ac:dyDescent="0.25">
      <c r="A24" s="5"/>
      <c r="B24" s="23" t="s">
        <v>2</v>
      </c>
      <c r="C24" s="30">
        <f>C14*(1+C21)^(C16*C18+C19)</f>
        <v>290138.22205973876</v>
      </c>
      <c r="D24" s="12"/>
      <c r="E24" s="12"/>
      <c r="F24" s="12"/>
      <c r="G24" s="12"/>
      <c r="H24" s="13"/>
      <c r="I24" s="5"/>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row>
    <row r="25" spans="1:39" x14ac:dyDescent="0.2">
      <c r="A25" s="5"/>
      <c r="B25" s="12"/>
      <c r="C25" s="12"/>
      <c r="D25" s="12"/>
      <c r="E25" s="12"/>
      <c r="F25" s="12"/>
      <c r="G25" s="12"/>
      <c r="H25" s="13"/>
      <c r="I25" s="5"/>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row>
    <row r="26" spans="1:39" x14ac:dyDescent="0.2">
      <c r="A26" s="5"/>
      <c r="B26" s="12"/>
      <c r="C26" s="12"/>
      <c r="D26" s="13"/>
      <c r="E26" s="13"/>
      <c r="F26" s="13"/>
      <c r="G26" s="13"/>
      <c r="H26" s="13"/>
      <c r="I26" s="5"/>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row>
    <row r="27" spans="1:39" x14ac:dyDescent="0.2">
      <c r="A27" s="5"/>
      <c r="B27" s="17"/>
      <c r="C27" s="12"/>
      <c r="D27" s="13"/>
      <c r="E27" s="13"/>
      <c r="F27" s="13"/>
      <c r="G27" s="13"/>
      <c r="H27" s="13"/>
      <c r="I27" s="5"/>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row>
    <row r="28" spans="1:39" x14ac:dyDescent="0.2">
      <c r="A28" s="5"/>
      <c r="B28" s="12" t="s">
        <v>7</v>
      </c>
      <c r="C28" s="13"/>
      <c r="D28" s="13"/>
      <c r="E28" s="13"/>
      <c r="F28" s="13"/>
      <c r="G28" s="13"/>
      <c r="H28" s="13"/>
      <c r="I28" s="5"/>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row>
    <row r="29" spans="1:39" ht="6" customHeight="1" thickBot="1" x14ac:dyDescent="0.25">
      <c r="A29" s="5"/>
      <c r="B29" s="13"/>
      <c r="C29" s="13"/>
      <c r="D29" s="13"/>
      <c r="E29" s="13"/>
      <c r="F29" s="13"/>
      <c r="G29" s="13"/>
      <c r="H29" s="13"/>
      <c r="I29" s="5"/>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row>
    <row r="30" spans="1:39" x14ac:dyDescent="0.2">
      <c r="A30" s="5"/>
      <c r="B30" s="18" t="s">
        <v>18</v>
      </c>
      <c r="C30" s="19">
        <v>125000</v>
      </c>
      <c r="D30" s="13"/>
      <c r="E30" s="13"/>
      <c r="F30" s="13"/>
      <c r="G30" s="13"/>
      <c r="H30" s="13"/>
      <c r="I30" s="5"/>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row>
    <row r="31" spans="1:39" x14ac:dyDescent="0.2">
      <c r="A31" s="5"/>
      <c r="B31" s="20" t="s">
        <v>19</v>
      </c>
      <c r="C31" s="21">
        <v>7.9000000000000001E-2</v>
      </c>
      <c r="D31" s="13"/>
      <c r="E31" s="13"/>
      <c r="F31" s="13"/>
      <c r="G31" s="13"/>
      <c r="H31" s="13"/>
      <c r="I31" s="5"/>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row>
    <row r="32" spans="1:39" x14ac:dyDescent="0.2">
      <c r="A32" s="5"/>
      <c r="B32" s="20" t="s">
        <v>8</v>
      </c>
      <c r="C32" s="31">
        <v>4</v>
      </c>
      <c r="D32" s="13"/>
      <c r="E32" s="13"/>
      <c r="F32" s="13"/>
      <c r="G32" s="13"/>
      <c r="H32" s="13"/>
      <c r="I32" s="5"/>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row>
    <row r="33" spans="1:39" x14ac:dyDescent="0.2">
      <c r="A33" s="5"/>
      <c r="B33" s="20" t="s">
        <v>9</v>
      </c>
      <c r="C33" s="31"/>
      <c r="D33" s="13"/>
      <c r="E33" s="13"/>
      <c r="F33" s="13"/>
      <c r="G33" s="13"/>
      <c r="H33" s="13"/>
      <c r="I33" s="5"/>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row>
    <row r="34" spans="1:39" x14ac:dyDescent="0.2">
      <c r="A34" s="5"/>
      <c r="B34" s="20" t="s">
        <v>10</v>
      </c>
      <c r="C34" s="31">
        <v>9</v>
      </c>
      <c r="D34" s="13"/>
      <c r="E34" s="13"/>
      <c r="F34" s="13"/>
      <c r="G34" s="13"/>
      <c r="H34" s="13"/>
      <c r="I34" s="5"/>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row>
    <row r="35" spans="1:39" ht="13.5" thickBot="1" x14ac:dyDescent="0.25">
      <c r="A35" s="5"/>
      <c r="B35" s="23" t="s">
        <v>11</v>
      </c>
      <c r="C35" s="32">
        <v>5</v>
      </c>
      <c r="D35" s="13"/>
      <c r="E35" s="13"/>
      <c r="F35" s="13"/>
      <c r="G35" s="13"/>
      <c r="H35" s="13"/>
      <c r="I35" s="5"/>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row>
    <row r="36" spans="1:39" ht="13.5" thickBot="1" x14ac:dyDescent="0.25">
      <c r="A36" s="5"/>
      <c r="B36" s="13"/>
      <c r="C36" s="13"/>
      <c r="D36" s="13"/>
      <c r="E36" s="13"/>
      <c r="F36" s="13"/>
      <c r="G36" s="13"/>
      <c r="H36" s="13"/>
      <c r="I36" s="5"/>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row>
    <row r="37" spans="1:39" x14ac:dyDescent="0.2">
      <c r="A37" s="5"/>
      <c r="B37" s="18" t="s">
        <v>21</v>
      </c>
      <c r="C37" s="27">
        <f>C31/C32</f>
        <v>1.975E-2</v>
      </c>
      <c r="D37" s="13"/>
      <c r="E37" s="13"/>
      <c r="F37" s="13"/>
      <c r="G37" s="13"/>
      <c r="H37" s="13"/>
      <c r="I37" s="5"/>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row>
    <row r="38" spans="1:39" ht="13.5" thickBot="1" x14ac:dyDescent="0.25">
      <c r="A38" s="5"/>
      <c r="B38" s="23" t="s">
        <v>0</v>
      </c>
      <c r="C38" s="30">
        <f>C30*(1+(C32*C34+C35)*C37)</f>
        <v>226218.75</v>
      </c>
      <c r="D38" s="13"/>
      <c r="E38" s="13"/>
      <c r="F38" s="13"/>
      <c r="G38" s="13"/>
      <c r="H38" s="13"/>
      <c r="I38" s="5"/>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row>
    <row r="39" spans="1:39" x14ac:dyDescent="0.2">
      <c r="A39" s="5"/>
      <c r="B39" s="13"/>
      <c r="C39" s="13"/>
      <c r="D39" s="13"/>
      <c r="E39" s="13"/>
      <c r="F39" s="13"/>
      <c r="G39" s="13"/>
      <c r="H39" s="13"/>
      <c r="I39" s="5"/>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row>
    <row r="40" spans="1:39" x14ac:dyDescent="0.2">
      <c r="A40" s="5"/>
      <c r="B40" s="13"/>
      <c r="C40" s="13"/>
      <c r="D40" s="13"/>
      <c r="E40" s="13"/>
      <c r="F40" s="13"/>
      <c r="G40" s="13"/>
      <c r="H40" s="13"/>
      <c r="I40" s="5"/>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row>
    <row r="41" spans="1:39" x14ac:dyDescent="0.2">
      <c r="B41" s="13"/>
      <c r="C41" s="13"/>
      <c r="D41" s="13"/>
      <c r="E41" s="13"/>
      <c r="F41" s="13"/>
      <c r="G41" s="13"/>
      <c r="H41" s="13"/>
      <c r="I41" s="5"/>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row>
    <row r="42" spans="1:39" x14ac:dyDescent="0.2">
      <c r="B42" s="13"/>
      <c r="C42" s="13"/>
      <c r="D42" s="13"/>
      <c r="E42" s="13"/>
      <c r="F42" s="13"/>
      <c r="G42" s="13"/>
      <c r="H42" s="13"/>
      <c r="I42" s="5"/>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row>
    <row r="43" spans="1:39" x14ac:dyDescent="0.2">
      <c r="B43" s="13"/>
      <c r="C43" s="13"/>
      <c r="D43" s="13"/>
      <c r="E43" s="13"/>
      <c r="F43" s="13"/>
      <c r="G43" s="13"/>
      <c r="H43" s="13"/>
      <c r="I43" s="5"/>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row>
    <row r="44" spans="1:39" x14ac:dyDescent="0.2">
      <c r="B44" s="13"/>
      <c r="C44" s="13"/>
      <c r="D44" s="13"/>
      <c r="E44" s="13"/>
      <c r="F44" s="13"/>
      <c r="G44" s="13"/>
      <c r="H44" s="13"/>
      <c r="I44" s="5"/>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row>
    <row r="45" spans="1:39" x14ac:dyDescent="0.2">
      <c r="B45" s="13"/>
      <c r="C45" s="13"/>
      <c r="D45" s="13"/>
      <c r="E45" s="13"/>
      <c r="F45" s="13"/>
      <c r="G45" s="13"/>
      <c r="H45" s="13"/>
      <c r="I45" s="5"/>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row>
    <row r="46" spans="1:39" x14ac:dyDescent="0.2">
      <c r="B46" s="13"/>
      <c r="C46" s="13"/>
      <c r="D46" s="13"/>
      <c r="E46" s="13"/>
      <c r="F46" s="13"/>
      <c r="G46" s="13"/>
      <c r="H46" s="13"/>
      <c r="I46" s="5"/>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row>
    <row r="47" spans="1:39" x14ac:dyDescent="0.2">
      <c r="B47" s="13"/>
      <c r="C47" s="13"/>
      <c r="D47" s="13"/>
      <c r="E47" s="13"/>
      <c r="F47" s="13"/>
      <c r="G47" s="13"/>
      <c r="H47" s="13"/>
      <c r="I47" s="5"/>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row>
    <row r="48" spans="1:39" x14ac:dyDescent="0.2">
      <c r="B48" s="13"/>
      <c r="C48" s="13"/>
      <c r="D48" s="13"/>
      <c r="E48" s="13"/>
      <c r="F48" s="13"/>
      <c r="G48" s="13"/>
      <c r="H48" s="13"/>
      <c r="I48" s="5"/>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row>
    <row r="49" spans="2:39" x14ac:dyDescent="0.2">
      <c r="B49" s="13"/>
      <c r="C49" s="13"/>
      <c r="D49" s="13"/>
      <c r="E49" s="13"/>
      <c r="F49" s="13"/>
      <c r="G49" s="13"/>
      <c r="H49" s="13"/>
      <c r="I49" s="5"/>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row>
    <row r="50" spans="2:39" x14ac:dyDescent="0.2">
      <c r="B50" s="13"/>
      <c r="C50" s="13"/>
      <c r="D50" s="13"/>
      <c r="E50" s="13"/>
      <c r="F50" s="13"/>
      <c r="G50" s="13"/>
      <c r="H50" s="13"/>
      <c r="I50" s="5"/>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row>
    <row r="51" spans="2:39" x14ac:dyDescent="0.2">
      <c r="B51" s="33"/>
      <c r="C51" s="33"/>
      <c r="D51" s="33"/>
      <c r="E51" s="33"/>
      <c r="F51" s="33"/>
      <c r="G51" s="33"/>
      <c r="H51" s="33"/>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row>
    <row r="52" spans="2:39" x14ac:dyDescent="0.2">
      <c r="B52" s="33"/>
      <c r="C52" s="33"/>
      <c r="D52" s="33"/>
      <c r="E52" s="33"/>
      <c r="F52" s="33"/>
      <c r="G52" s="33"/>
      <c r="H52" s="33"/>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row>
    <row r="53" spans="2:39" x14ac:dyDescent="0.2">
      <c r="B53" s="33"/>
      <c r="C53" s="33"/>
      <c r="D53" s="33"/>
      <c r="E53" s="33"/>
      <c r="F53" s="33"/>
      <c r="G53" s="33"/>
      <c r="H53" s="33"/>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row>
    <row r="54" spans="2:39" x14ac:dyDescent="0.2">
      <c r="B54" s="33"/>
      <c r="C54" s="33"/>
      <c r="D54" s="33"/>
      <c r="E54" s="33"/>
      <c r="F54" s="33"/>
      <c r="G54" s="33"/>
      <c r="H54" s="33"/>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row>
    <row r="55" spans="2:39" x14ac:dyDescent="0.2">
      <c r="B55" s="33"/>
      <c r="C55" s="33"/>
      <c r="D55" s="33"/>
      <c r="E55" s="33"/>
      <c r="F55" s="33"/>
      <c r="G55" s="33"/>
      <c r="H55" s="33"/>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row>
    <row r="56" spans="2:39" x14ac:dyDescent="0.2">
      <c r="B56" s="33"/>
      <c r="C56" s="33"/>
      <c r="D56" s="33"/>
      <c r="E56" s="33"/>
      <c r="F56" s="33"/>
      <c r="G56" s="33"/>
      <c r="H56" s="33"/>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row>
    <row r="57" spans="2:39" x14ac:dyDescent="0.2">
      <c r="B57" s="33"/>
      <c r="C57" s="33"/>
      <c r="D57" s="33"/>
      <c r="E57" s="33"/>
      <c r="F57" s="33"/>
      <c r="G57" s="33"/>
      <c r="H57" s="33"/>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row>
    <row r="58" spans="2:39" x14ac:dyDescent="0.2">
      <c r="B58" s="33"/>
      <c r="C58" s="33"/>
      <c r="D58" s="33"/>
      <c r="E58" s="33"/>
      <c r="F58" s="33"/>
      <c r="G58" s="33"/>
      <c r="H58" s="33"/>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row>
    <row r="59" spans="2:39" x14ac:dyDescent="0.2">
      <c r="B59" s="33"/>
      <c r="C59" s="33"/>
      <c r="D59" s="33"/>
      <c r="E59" s="33"/>
      <c r="F59" s="33"/>
      <c r="G59" s="33"/>
      <c r="H59" s="33"/>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row>
    <row r="60" spans="2:39" x14ac:dyDescent="0.2">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row>
    <row r="61" spans="2:39" x14ac:dyDescent="0.2">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row>
    <row r="62" spans="2:39" x14ac:dyDescent="0.2">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row>
    <row r="63" spans="2:39" x14ac:dyDescent="0.2">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row>
    <row r="64" spans="2:39" x14ac:dyDescent="0.2">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row>
    <row r="65" spans="2:39" x14ac:dyDescent="0.2">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row>
    <row r="66" spans="2:39" x14ac:dyDescent="0.2">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row>
    <row r="67" spans="2:39" x14ac:dyDescent="0.2">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row>
    <row r="68" spans="2:39" x14ac:dyDescent="0.2">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row>
    <row r="69" spans="2:39" x14ac:dyDescent="0.2">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row>
    <row r="70" spans="2:39" x14ac:dyDescent="0.2">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row>
    <row r="71" spans="2:39" x14ac:dyDescent="0.2">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row>
    <row r="72" spans="2:39" x14ac:dyDescent="0.2">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row>
    <row r="73" spans="2:39" x14ac:dyDescent="0.2">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row>
    <row r="74" spans="2:39" x14ac:dyDescent="0.2">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row>
    <row r="75" spans="2:39" x14ac:dyDescent="0.2">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row>
    <row r="76" spans="2:39" x14ac:dyDescent="0.2">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row>
    <row r="77" spans="2:39" x14ac:dyDescent="0.2">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row>
    <row r="78" spans="2:39" x14ac:dyDescent="0.2">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row>
    <row r="79" spans="2:39" x14ac:dyDescent="0.2">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row>
    <row r="80" spans="2:39" x14ac:dyDescent="0.2">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row>
    <row r="81" spans="2:39" x14ac:dyDescent="0.2">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row>
    <row r="82" spans="2:39" x14ac:dyDescent="0.2">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row>
    <row r="83" spans="2:39" x14ac:dyDescent="0.2">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row>
    <row r="84" spans="2:39" x14ac:dyDescent="0.2">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row>
    <row r="85" spans="2:39" x14ac:dyDescent="0.2">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row>
    <row r="86" spans="2:39" x14ac:dyDescent="0.2">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row>
    <row r="87" spans="2:39" x14ac:dyDescent="0.2">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row>
    <row r="88" spans="2:39" x14ac:dyDescent="0.2">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row>
    <row r="89" spans="2:39" x14ac:dyDescent="0.2">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row>
    <row r="90" spans="2:39" x14ac:dyDescent="0.2">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row>
    <row r="91" spans="2:39" x14ac:dyDescent="0.2">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row>
    <row r="92" spans="2:39" x14ac:dyDescent="0.2">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row>
    <row r="93" spans="2:39" x14ac:dyDescent="0.2">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row>
    <row r="94" spans="2:39" x14ac:dyDescent="0.2">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row>
    <row r="95" spans="2:39" x14ac:dyDescent="0.2">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row>
    <row r="96" spans="2:39" x14ac:dyDescent="0.2">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row>
    <row r="97" spans="2:39" x14ac:dyDescent="0.2">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row>
    <row r="98" spans="2:39" x14ac:dyDescent="0.2">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row>
    <row r="99" spans="2:39" x14ac:dyDescent="0.2">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row>
    <row r="100" spans="2:39" x14ac:dyDescent="0.2">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row>
    <row r="101" spans="2:39" x14ac:dyDescent="0.2">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row>
    <row r="102" spans="2:39" x14ac:dyDescent="0.2">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row>
    <row r="103" spans="2:39" x14ac:dyDescent="0.2">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row>
    <row r="104" spans="2:39" x14ac:dyDescent="0.2">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row>
    <row r="105" spans="2:39" x14ac:dyDescent="0.2">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row>
    <row r="106" spans="2:39" x14ac:dyDescent="0.2">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row>
    <row r="107" spans="2:39" x14ac:dyDescent="0.2">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row>
    <row r="108" spans="2:39" x14ac:dyDescent="0.2">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row>
    <row r="109" spans="2:39" x14ac:dyDescent="0.2">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row>
    <row r="110" spans="2:39" x14ac:dyDescent="0.2">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row>
    <row r="111" spans="2:39" x14ac:dyDescent="0.2">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row>
    <row r="112" spans="2:39" x14ac:dyDescent="0.2">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row>
    <row r="113" spans="2:39" x14ac:dyDescent="0.2">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row>
    <row r="114" spans="2:39" x14ac:dyDescent="0.2">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row>
    <row r="115" spans="2:39" x14ac:dyDescent="0.2">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row>
    <row r="116" spans="2:39" x14ac:dyDescent="0.2">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row>
    <row r="117" spans="2:39" x14ac:dyDescent="0.2">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row>
    <row r="118" spans="2:39" x14ac:dyDescent="0.2">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row>
    <row r="119" spans="2:39" x14ac:dyDescent="0.2">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row>
    <row r="120" spans="2:39" x14ac:dyDescent="0.2">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row>
    <row r="121" spans="2:39" x14ac:dyDescent="0.2">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row>
    <row r="122" spans="2:39" x14ac:dyDescent="0.2">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row>
    <row r="123" spans="2:39" x14ac:dyDescent="0.2">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row>
    <row r="124" spans="2:39" x14ac:dyDescent="0.2">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row>
    <row r="125" spans="2:39" x14ac:dyDescent="0.2">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row>
    <row r="126" spans="2:39" x14ac:dyDescent="0.2">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row>
    <row r="127" spans="2:39" x14ac:dyDescent="0.2">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row>
    <row r="128" spans="2:39" x14ac:dyDescent="0.2">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row>
    <row r="129" spans="2:39" x14ac:dyDescent="0.2">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row>
    <row r="130" spans="2:39" x14ac:dyDescent="0.2">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row>
    <row r="131" spans="2:39" x14ac:dyDescent="0.2">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row>
    <row r="132" spans="2:39" x14ac:dyDescent="0.2">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row>
    <row r="133" spans="2:39" x14ac:dyDescent="0.2">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row>
    <row r="134" spans="2:39" x14ac:dyDescent="0.2">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row>
    <row r="135" spans="2:39" x14ac:dyDescent="0.2">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row>
    <row r="136" spans="2:39" x14ac:dyDescent="0.2">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row>
    <row r="137" spans="2:39" x14ac:dyDescent="0.2">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row>
    <row r="138" spans="2:39" x14ac:dyDescent="0.2">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row>
    <row r="139" spans="2:39" x14ac:dyDescent="0.2">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row>
    <row r="140" spans="2:39" x14ac:dyDescent="0.2">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row>
    <row r="141" spans="2:39" x14ac:dyDescent="0.2">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row>
    <row r="142" spans="2:39" x14ac:dyDescent="0.2">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row>
    <row r="143" spans="2:39" x14ac:dyDescent="0.2">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row>
    <row r="144" spans="2:39" x14ac:dyDescent="0.2">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row>
    <row r="145" spans="2:39" x14ac:dyDescent="0.2">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row>
    <row r="146" spans="2:39" x14ac:dyDescent="0.2">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row>
    <row r="147" spans="2:39" x14ac:dyDescent="0.2">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row>
    <row r="148" spans="2:39" x14ac:dyDescent="0.2">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row>
    <row r="149" spans="2:39" x14ac:dyDescent="0.2">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row>
    <row r="150" spans="2:39" x14ac:dyDescent="0.2">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row>
    <row r="151" spans="2:39" x14ac:dyDescent="0.2">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row>
    <row r="152" spans="2:39" x14ac:dyDescent="0.2">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row>
    <row r="153" spans="2:39" x14ac:dyDescent="0.2">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row>
    <row r="154" spans="2:39" x14ac:dyDescent="0.2">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row>
    <row r="155" spans="2:39" x14ac:dyDescent="0.2">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row>
    <row r="156" spans="2:39" x14ac:dyDescent="0.2">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row>
    <row r="157" spans="2:39" x14ac:dyDescent="0.2">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row>
    <row r="158" spans="2:39" x14ac:dyDescent="0.2">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row>
    <row r="159" spans="2:39" x14ac:dyDescent="0.2">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row>
    <row r="160" spans="2:39" x14ac:dyDescent="0.2">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row>
    <row r="161" spans="2:39" x14ac:dyDescent="0.2">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row>
    <row r="162" spans="2:39" x14ac:dyDescent="0.2">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row>
    <row r="163" spans="2:39" x14ac:dyDescent="0.2">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row>
    <row r="164" spans="2:39" x14ac:dyDescent="0.2">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row>
    <row r="165" spans="2:39" x14ac:dyDescent="0.2">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row>
    <row r="166" spans="2:39" x14ac:dyDescent="0.2">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row>
    <row r="167" spans="2:39" x14ac:dyDescent="0.2">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row>
    <row r="168" spans="2:39" x14ac:dyDescent="0.2">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row>
    <row r="169" spans="2:39" x14ac:dyDescent="0.2">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row>
    <row r="170" spans="2:39" x14ac:dyDescent="0.2">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row>
    <row r="171" spans="2:39" x14ac:dyDescent="0.2">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row>
    <row r="172" spans="2:39" x14ac:dyDescent="0.2">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row>
    <row r="173" spans="2:39" x14ac:dyDescent="0.2">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row>
    <row r="174" spans="2:39" x14ac:dyDescent="0.2">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row>
    <row r="175" spans="2:39" x14ac:dyDescent="0.2">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row>
    <row r="176" spans="2:39" x14ac:dyDescent="0.2">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row>
    <row r="177" spans="2:39" x14ac:dyDescent="0.2">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row>
    <row r="178" spans="2:39" x14ac:dyDescent="0.2">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row>
    <row r="179" spans="2:39" x14ac:dyDescent="0.2">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row>
    <row r="180" spans="2:39" x14ac:dyDescent="0.2">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row>
    <row r="181" spans="2:39" x14ac:dyDescent="0.2">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row>
    <row r="182" spans="2:39" x14ac:dyDescent="0.2">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row>
    <row r="183" spans="2:39" x14ac:dyDescent="0.2">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row>
    <row r="184" spans="2:39" x14ac:dyDescent="0.2">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row>
    <row r="185" spans="2:39" x14ac:dyDescent="0.2">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row>
    <row r="186" spans="2:39" x14ac:dyDescent="0.2">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row>
    <row r="187" spans="2:39" x14ac:dyDescent="0.2">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row>
    <row r="188" spans="2:39" x14ac:dyDescent="0.2">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row>
    <row r="189" spans="2:39" x14ac:dyDescent="0.2">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row>
    <row r="190" spans="2:39" x14ac:dyDescent="0.2">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row>
    <row r="191" spans="2:39" x14ac:dyDescent="0.2">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row>
    <row r="192" spans="2:39" x14ac:dyDescent="0.2">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row>
    <row r="193" spans="2:39" x14ac:dyDescent="0.2">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row>
    <row r="194" spans="2:39" x14ac:dyDescent="0.2">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row>
    <row r="195" spans="2:39" x14ac:dyDescent="0.2">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row>
    <row r="196" spans="2:39" x14ac:dyDescent="0.2">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row>
    <row r="197" spans="2:39" x14ac:dyDescent="0.2">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row>
    <row r="198" spans="2:39" x14ac:dyDescent="0.2">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row>
    <row r="199" spans="2:39" x14ac:dyDescent="0.2">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row>
    <row r="200" spans="2:39" x14ac:dyDescent="0.2">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row>
    <row r="201" spans="2:39" x14ac:dyDescent="0.2">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row>
    <row r="202" spans="2:39" x14ac:dyDescent="0.2">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row>
    <row r="203" spans="2:39" x14ac:dyDescent="0.2">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row>
    <row r="204" spans="2:39" x14ac:dyDescent="0.2">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row>
    <row r="205" spans="2:39" x14ac:dyDescent="0.2">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row>
    <row r="206" spans="2:39" x14ac:dyDescent="0.2">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row>
    <row r="207" spans="2:39" x14ac:dyDescent="0.2">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row>
    <row r="208" spans="2:39" x14ac:dyDescent="0.2">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row>
    <row r="209" spans="2:39" x14ac:dyDescent="0.2">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row>
    <row r="210" spans="2:39" x14ac:dyDescent="0.2">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row>
    <row r="211" spans="2:39" x14ac:dyDescent="0.2">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row>
    <row r="212" spans="2:39" x14ac:dyDescent="0.2">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row>
    <row r="213" spans="2:39" x14ac:dyDescent="0.2">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row>
    <row r="214" spans="2:39" x14ac:dyDescent="0.2">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row>
    <row r="215" spans="2:39" x14ac:dyDescent="0.2">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row>
    <row r="216" spans="2:39" x14ac:dyDescent="0.2">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row>
    <row r="217" spans="2:39" x14ac:dyDescent="0.2">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row>
    <row r="218" spans="2:39" x14ac:dyDescent="0.2">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row>
    <row r="219" spans="2:39" x14ac:dyDescent="0.2">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row>
    <row r="220" spans="2:39" x14ac:dyDescent="0.2">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row>
    <row r="221" spans="2:39" x14ac:dyDescent="0.2">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row>
    <row r="222" spans="2:39" x14ac:dyDescent="0.2">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row>
    <row r="223" spans="2:39" x14ac:dyDescent="0.2">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row>
    <row r="224" spans="2:39" x14ac:dyDescent="0.2">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row>
    <row r="225" spans="2:39" x14ac:dyDescent="0.2">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row>
    <row r="226" spans="2:39" x14ac:dyDescent="0.2">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row>
    <row r="227" spans="2:39" x14ac:dyDescent="0.2">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row>
    <row r="228" spans="2:39" x14ac:dyDescent="0.2">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row>
    <row r="229" spans="2:39" x14ac:dyDescent="0.2">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row>
    <row r="230" spans="2:39" x14ac:dyDescent="0.2">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row>
    <row r="231" spans="2:39" x14ac:dyDescent="0.2">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row>
    <row r="232" spans="2:39" x14ac:dyDescent="0.2">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row>
    <row r="233" spans="2:39" x14ac:dyDescent="0.2">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row>
    <row r="234" spans="2:39" x14ac:dyDescent="0.2">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row>
    <row r="235" spans="2:39" x14ac:dyDescent="0.2">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row>
    <row r="236" spans="2:39" x14ac:dyDescent="0.2">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row>
    <row r="237" spans="2:39" x14ac:dyDescent="0.2">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row>
    <row r="238" spans="2:39" x14ac:dyDescent="0.2">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row>
    <row r="239" spans="2:39" x14ac:dyDescent="0.2">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row>
    <row r="240" spans="2:39" x14ac:dyDescent="0.2">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row>
    <row r="241" spans="2:39" x14ac:dyDescent="0.2">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row>
    <row r="242" spans="2:39" x14ac:dyDescent="0.2">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row>
    <row r="243" spans="2:39" x14ac:dyDescent="0.2">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row>
    <row r="244" spans="2:39" x14ac:dyDescent="0.2">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row>
    <row r="245" spans="2:39" x14ac:dyDescent="0.2">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row>
    <row r="246" spans="2:39" x14ac:dyDescent="0.2">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row>
    <row r="247" spans="2:39" x14ac:dyDescent="0.2">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row>
    <row r="248" spans="2:39" x14ac:dyDescent="0.2">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row>
    <row r="249" spans="2:39" x14ac:dyDescent="0.2">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row>
    <row r="250" spans="2:39" x14ac:dyDescent="0.2">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row>
    <row r="251" spans="2:39" x14ac:dyDescent="0.2">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row>
    <row r="252" spans="2:39" x14ac:dyDescent="0.2">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row>
    <row r="253" spans="2:39" x14ac:dyDescent="0.2">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row>
    <row r="254" spans="2:39" x14ac:dyDescent="0.2">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row>
    <row r="255" spans="2:39" x14ac:dyDescent="0.2">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row>
    <row r="256" spans="2:39" x14ac:dyDescent="0.2">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row>
    <row r="257" spans="2:39" x14ac:dyDescent="0.2">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row>
    <row r="258" spans="2:39" x14ac:dyDescent="0.2">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row>
    <row r="259" spans="2:39" x14ac:dyDescent="0.2">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row>
    <row r="260" spans="2:39" x14ac:dyDescent="0.2">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row>
    <row r="261" spans="2:39" x14ac:dyDescent="0.2">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row>
    <row r="262" spans="2:39" x14ac:dyDescent="0.2">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row>
    <row r="263" spans="2:39" x14ac:dyDescent="0.2">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row>
    <row r="264" spans="2:39" x14ac:dyDescent="0.2">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row>
    <row r="265" spans="2:39" x14ac:dyDescent="0.2">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row>
    <row r="266" spans="2:39" x14ac:dyDescent="0.2">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row>
    <row r="267" spans="2:39" x14ac:dyDescent="0.2">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row>
    <row r="268" spans="2:39" x14ac:dyDescent="0.2">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row>
    <row r="269" spans="2:39" x14ac:dyDescent="0.2">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row>
    <row r="270" spans="2:39" x14ac:dyDescent="0.2">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row>
    <row r="271" spans="2:39" x14ac:dyDescent="0.2">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row>
    <row r="272" spans="2:39" x14ac:dyDescent="0.2">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row>
    <row r="273" spans="2:39" x14ac:dyDescent="0.2">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row>
    <row r="274" spans="2:39" x14ac:dyDescent="0.2">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row>
    <row r="275" spans="2:39" x14ac:dyDescent="0.2">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row>
    <row r="276" spans="2:39" x14ac:dyDescent="0.2">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row>
    <row r="277" spans="2:39" x14ac:dyDescent="0.2">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row>
    <row r="278" spans="2:39" x14ac:dyDescent="0.2">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row>
    <row r="279" spans="2:39" x14ac:dyDescent="0.2">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row>
    <row r="280" spans="2:39" x14ac:dyDescent="0.2">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row>
    <row r="281" spans="2:39" x14ac:dyDescent="0.2">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row>
    <row r="282" spans="2:39" x14ac:dyDescent="0.2">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row>
    <row r="283" spans="2:39" x14ac:dyDescent="0.2">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row>
    <row r="284" spans="2:39" x14ac:dyDescent="0.2">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row>
    <row r="285" spans="2:39" x14ac:dyDescent="0.2">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row>
    <row r="286" spans="2:39" x14ac:dyDescent="0.2">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row>
    <row r="287" spans="2:39" x14ac:dyDescent="0.2">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row>
    <row r="288" spans="2:39" x14ac:dyDescent="0.2">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row>
    <row r="289" spans="2:39" x14ac:dyDescent="0.2">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row>
    <row r="290" spans="2:39" x14ac:dyDescent="0.2">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row>
    <row r="291" spans="2:39" x14ac:dyDescent="0.2">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row>
    <row r="292" spans="2:39" x14ac:dyDescent="0.2">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row>
    <row r="293" spans="2:39" x14ac:dyDescent="0.2">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row>
    <row r="294" spans="2:39" x14ac:dyDescent="0.2">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row>
    <row r="295" spans="2:39" x14ac:dyDescent="0.2">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row>
    <row r="296" spans="2:39" x14ac:dyDescent="0.2">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row>
    <row r="297" spans="2:39" x14ac:dyDescent="0.2">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row>
    <row r="298" spans="2:39" x14ac:dyDescent="0.2">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row>
    <row r="299" spans="2:39" x14ac:dyDescent="0.2">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row>
    <row r="300" spans="2:39" x14ac:dyDescent="0.2">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row>
    <row r="301" spans="2:39" x14ac:dyDescent="0.2">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row>
    <row r="302" spans="2:39" x14ac:dyDescent="0.2">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row>
    <row r="303" spans="2:39" x14ac:dyDescent="0.2">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row>
    <row r="304" spans="2:39" x14ac:dyDescent="0.2">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row>
    <row r="305" spans="2:39" x14ac:dyDescent="0.2">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row>
    <row r="306" spans="2:39" x14ac:dyDescent="0.2">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row>
    <row r="307" spans="2:39" x14ac:dyDescent="0.2">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row>
    <row r="308" spans="2:39" x14ac:dyDescent="0.2">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row>
    <row r="309" spans="2:39" x14ac:dyDescent="0.2">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row>
    <row r="310" spans="2:39" x14ac:dyDescent="0.2">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row>
    <row r="311" spans="2:39" x14ac:dyDescent="0.2">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row>
    <row r="312" spans="2:39" x14ac:dyDescent="0.2">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row>
    <row r="313" spans="2:39" x14ac:dyDescent="0.2">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row>
    <row r="314" spans="2:39" x14ac:dyDescent="0.2">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row>
    <row r="315" spans="2:39" x14ac:dyDescent="0.2">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row>
    <row r="316" spans="2:39" x14ac:dyDescent="0.2">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row>
    <row r="317" spans="2:39" x14ac:dyDescent="0.2">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row>
    <row r="318" spans="2:39" x14ac:dyDescent="0.2">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row>
    <row r="319" spans="2:39" x14ac:dyDescent="0.2">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row>
    <row r="320" spans="2:39" x14ac:dyDescent="0.2">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row>
    <row r="321" spans="2:39" x14ac:dyDescent="0.2">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row>
    <row r="322" spans="2:39" x14ac:dyDescent="0.2">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row>
    <row r="323" spans="2:39" x14ac:dyDescent="0.2">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row>
    <row r="324" spans="2:39" x14ac:dyDescent="0.2">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row>
    <row r="325" spans="2:39" x14ac:dyDescent="0.2">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row>
    <row r="326" spans="2:39" x14ac:dyDescent="0.2">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row>
    <row r="327" spans="2:39" x14ac:dyDescent="0.2">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row>
    <row r="328" spans="2:39" x14ac:dyDescent="0.2">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row>
    <row r="329" spans="2:39" x14ac:dyDescent="0.2">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row>
    <row r="330" spans="2:39" x14ac:dyDescent="0.2">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row>
    <row r="331" spans="2:39" x14ac:dyDescent="0.2">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row>
    <row r="332" spans="2:39" x14ac:dyDescent="0.2">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row>
    <row r="333" spans="2:39" x14ac:dyDescent="0.2">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row>
    <row r="334" spans="2:39" x14ac:dyDescent="0.2">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row>
    <row r="335" spans="2:39" x14ac:dyDescent="0.2">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row>
    <row r="336" spans="2:39" x14ac:dyDescent="0.2">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row>
    <row r="337" spans="2:39" x14ac:dyDescent="0.2">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row>
    <row r="338" spans="2:39" x14ac:dyDescent="0.2">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row>
    <row r="339" spans="2:39" x14ac:dyDescent="0.2">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row>
    <row r="340" spans="2:39" x14ac:dyDescent="0.2">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row>
    <row r="341" spans="2:39" x14ac:dyDescent="0.2">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row>
    <row r="342" spans="2:39" x14ac:dyDescent="0.2">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row>
    <row r="343" spans="2:39" x14ac:dyDescent="0.2">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row>
    <row r="344" spans="2:39" x14ac:dyDescent="0.2">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row>
    <row r="345" spans="2:39" x14ac:dyDescent="0.2">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row>
    <row r="346" spans="2:39" x14ac:dyDescent="0.2">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row>
    <row r="347" spans="2:39" x14ac:dyDescent="0.2">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row>
    <row r="348" spans="2:39" x14ac:dyDescent="0.2">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row>
    <row r="349" spans="2:39" x14ac:dyDescent="0.2">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row>
    <row r="350" spans="2:39" x14ac:dyDescent="0.2">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row>
    <row r="351" spans="2:39" x14ac:dyDescent="0.2">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row>
    <row r="352" spans="2:39" x14ac:dyDescent="0.2">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row>
    <row r="353" spans="2:39" x14ac:dyDescent="0.2">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row>
    <row r="354" spans="2:39" x14ac:dyDescent="0.2">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row>
    <row r="355" spans="2:39" x14ac:dyDescent="0.2">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row>
    <row r="356" spans="2:39" x14ac:dyDescent="0.2">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row>
    <row r="357" spans="2:39" x14ac:dyDescent="0.2">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row>
    <row r="358" spans="2:39" x14ac:dyDescent="0.2">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row>
    <row r="359" spans="2:39" x14ac:dyDescent="0.2">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row>
    <row r="360" spans="2:39" x14ac:dyDescent="0.2">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row>
    <row r="361" spans="2:39" x14ac:dyDescent="0.2">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row>
    <row r="362" spans="2:39" x14ac:dyDescent="0.2">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row>
    <row r="363" spans="2:39" x14ac:dyDescent="0.2">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row>
    <row r="364" spans="2:39" x14ac:dyDescent="0.2">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row>
    <row r="365" spans="2:39" x14ac:dyDescent="0.2">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row>
    <row r="366" spans="2:39" x14ac:dyDescent="0.2">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row>
    <row r="367" spans="2:39" x14ac:dyDescent="0.2">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row>
    <row r="368" spans="2:39" x14ac:dyDescent="0.2">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row>
    <row r="369" spans="2:39" x14ac:dyDescent="0.2">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row>
    <row r="370" spans="2:39" x14ac:dyDescent="0.2">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row>
    <row r="371" spans="2:39" x14ac:dyDescent="0.2">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row>
    <row r="372" spans="2:39" x14ac:dyDescent="0.2">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row>
    <row r="373" spans="2:39" x14ac:dyDescent="0.2">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row>
    <row r="374" spans="2:39" x14ac:dyDescent="0.2">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row>
    <row r="375" spans="2:39" x14ac:dyDescent="0.2">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row>
    <row r="376" spans="2:39" x14ac:dyDescent="0.2">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row>
    <row r="377" spans="2:39" x14ac:dyDescent="0.2">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row>
    <row r="378" spans="2:39" x14ac:dyDescent="0.2">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row>
    <row r="379" spans="2:39" x14ac:dyDescent="0.2">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row>
    <row r="380" spans="2:39" x14ac:dyDescent="0.2">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row>
    <row r="381" spans="2:39" x14ac:dyDescent="0.2">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row>
    <row r="382" spans="2:39" x14ac:dyDescent="0.2">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row>
    <row r="383" spans="2:39" x14ac:dyDescent="0.2">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row>
    <row r="384" spans="2:39" x14ac:dyDescent="0.2">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row>
    <row r="385" spans="2:39" x14ac:dyDescent="0.2">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row>
    <row r="386" spans="2:39" x14ac:dyDescent="0.2">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row>
    <row r="387" spans="2:39" x14ac:dyDescent="0.2">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row>
    <row r="388" spans="2:39" x14ac:dyDescent="0.2">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row>
    <row r="389" spans="2:39" x14ac:dyDescent="0.2">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row>
    <row r="390" spans="2:39" x14ac:dyDescent="0.2">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row>
    <row r="391" spans="2:39" x14ac:dyDescent="0.2">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row>
    <row r="392" spans="2:39" x14ac:dyDescent="0.2">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row>
    <row r="393" spans="2:39" x14ac:dyDescent="0.2">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row>
    <row r="394" spans="2:39" x14ac:dyDescent="0.2">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row>
    <row r="395" spans="2:39" x14ac:dyDescent="0.2">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row>
    <row r="396" spans="2:39" x14ac:dyDescent="0.2">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row>
  </sheetData>
  <sheetProtection password="DEC7" sheet="1" objects="1" scenarios="1"/>
  <mergeCells count="2">
    <mergeCell ref="B1:H1"/>
    <mergeCell ref="B7:F10"/>
  </mergeCells>
  <phoneticPr fontId="2" type="noConversion"/>
  <pageMargins left="0.75" right="0.75" top="1" bottom="1" header="0.5" footer="0.5"/>
  <pageSetup orientation="portrait" r:id="rId1"/>
  <headerFooter>
    <oddHeader>&amp;CBerechnung der Darlehenzinsen mit unterjähriger Verzinsung</oddHeader>
  </headerFooter>
  <drawing r:id="rId2"/>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Darlehenzinsen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Igor Beierle</dc:creator>
  <cp:lastModifiedBy>Ela</cp:lastModifiedBy>
  <dcterms:created xsi:type="dcterms:W3CDTF">2010-05-30T13:23:14Z</dcterms:created>
  <dcterms:modified xsi:type="dcterms:W3CDTF">2013-01-04T18:18:08Z</dcterms:modified>
</cp:coreProperties>
</file>