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5" windowWidth="15600" windowHeight="8640" activeTab="1"/>
  </bookViews>
  <sheets>
    <sheet name="Info" sheetId="2" r:id="rId1"/>
    <sheet name="Absatzpreiskalkulation" sheetId="1" r:id="rId2"/>
  </sheets>
  <calcPr calcId="145621"/>
</workbook>
</file>

<file path=xl/calcChain.xml><?xml version="1.0" encoding="utf-8"?>
<calcChain xmlns="http://schemas.openxmlformats.org/spreadsheetml/2006/main">
  <c r="D32" i="1" l="1"/>
  <c r="D30" i="1"/>
  <c r="D27" i="1"/>
  <c r="D25" i="1"/>
  <c r="D23" i="1"/>
  <c r="C35" i="1"/>
  <c r="F22" i="1" l="1"/>
  <c r="F23" i="1" s="1"/>
  <c r="F24" i="1" s="1"/>
  <c r="F25" i="1" s="1"/>
  <c r="F26" i="1" l="1"/>
  <c r="F27" i="1" s="1"/>
  <c r="F29" i="1" l="1"/>
  <c r="F30" i="1" s="1"/>
  <c r="F31" i="1" l="1"/>
  <c r="F32" i="1" s="1"/>
  <c r="F33" i="1" l="1"/>
  <c r="F37" i="1" s="1"/>
</calcChain>
</file>

<file path=xl/sharedStrings.xml><?xml version="1.0" encoding="utf-8"?>
<sst xmlns="http://schemas.openxmlformats.org/spreadsheetml/2006/main" count="73" uniqueCount="67">
  <si>
    <t>Eingabefelder</t>
  </si>
  <si>
    <t>Ausgabefelder</t>
  </si>
  <si>
    <t>Alle Angaben und Formeln ohne Gewähr!</t>
  </si>
  <si>
    <t>© Controllinglexikon.de</t>
  </si>
  <si>
    <t>EUR</t>
  </si>
  <si>
    <t>Absatzpreiskalkulation</t>
  </si>
  <si>
    <t>Die Selbstkosten des Produktes betragen</t>
  </si>
  <si>
    <t>Welchen Brutto-Verkaufspreis müssen Sie erzielen, wenn folgende Ausgangsdaten gelten:</t>
  </si>
  <si>
    <t>Umsatzsteuer</t>
  </si>
  <si>
    <t>Kundenskonto</t>
  </si>
  <si>
    <t>Umsatzprovision an Handelsvertreter</t>
  </si>
  <si>
    <t>Das Unternehmen gewährt dem Kunden einen Rabatt von</t>
  </si>
  <si>
    <t xml:space="preserve">Das Unternehmen soll einen Gewinnzusschlag von </t>
  </si>
  <si>
    <t>auf die Selbstkosten erzielen.</t>
  </si>
  <si>
    <t>Kalkulation</t>
  </si>
  <si>
    <t>1                 Selbstkosten</t>
  </si>
  <si>
    <t>6                + Kundenskonto</t>
  </si>
  <si>
    <t>5                = Barverkaufspreis</t>
  </si>
  <si>
    <t>4                + Umsatzprovision</t>
  </si>
  <si>
    <t>3                = Selbstkosten + Gewinn</t>
  </si>
  <si>
    <t>2                + kalkulatorischen Gewinn</t>
  </si>
  <si>
    <t>7                = Zielverkaufspreis</t>
  </si>
  <si>
    <t>8                + Kundenrabatt</t>
  </si>
  <si>
    <t>9                = Netto-Angebots-Listenpreis</t>
  </si>
  <si>
    <t>10              + Umsatzsteuer</t>
  </si>
  <si>
    <t>11              = Brutto-Angebots-Listenpreis</t>
  </si>
  <si>
    <t>Basis</t>
  </si>
  <si>
    <t>Selbstkosten</t>
  </si>
  <si>
    <t>Barverkaufspreis</t>
  </si>
  <si>
    <t>Zielverkaufspreis</t>
  </si>
  <si>
    <t>Netto-Angebots-Preis</t>
  </si>
  <si>
    <t>% -Satz</t>
  </si>
  <si>
    <t>Brutto-Angebots-Listenpreis</t>
  </si>
  <si>
    <t>Stück</t>
  </si>
  <si>
    <t xml:space="preserve">Ein Kunde fragt einen Auftrag an in Höhe von </t>
  </si>
  <si>
    <t>Stück.</t>
  </si>
  <si>
    <t>EUR / Stück.</t>
  </si>
  <si>
    <t xml:space="preserve">Anfrage über </t>
  </si>
  <si>
    <t>auf den Netto-Angebots-Preis.</t>
  </si>
  <si>
    <t xml:space="preserve">Bei der Absatzpreiskalkulation wird der Angebotspreis mit der Basis der Stückselbstkosten ermittelt. Zu den Selbstkosten werden </t>
  </si>
  <si>
    <t xml:space="preserve">  - Rabatt</t>
  </si>
  <si>
    <t xml:space="preserve">  - Gewinn,</t>
  </si>
  <si>
    <t xml:space="preserve">  - Skonto und </t>
  </si>
  <si>
    <t>Unternehmensziele, Konkurrenzsituation, Beschäftigungslage usw.</t>
  </si>
  <si>
    <t>Der Gewinn wird als Prozentsatz aus den Selbskosten ermittelt.</t>
  </si>
  <si>
    <t>Summiert man die Selbskosten und den Gewinn so ergibt sich der Barverkaufspreis.</t>
  </si>
  <si>
    <t>Grundschema der Absatzpreiskalkulation</t>
  </si>
  <si>
    <t xml:space="preserve"> + kalkulatorischer Gewinn</t>
  </si>
  <si>
    <t xml:space="preserve"> = Selbstkosten + Gewinn</t>
  </si>
  <si>
    <t xml:space="preserve"> + Umsatzprovision</t>
  </si>
  <si>
    <t xml:space="preserve"> = Barverkaufspreis</t>
  </si>
  <si>
    <t xml:space="preserve"> + Kundenskonto</t>
  </si>
  <si>
    <t xml:space="preserve"> = Zielverkaufspreis</t>
  </si>
  <si>
    <t xml:space="preserve"> + Kundenrabatt</t>
  </si>
  <si>
    <t xml:space="preserve"> = Netto-Angebot-Listenpreis</t>
  </si>
  <si>
    <t xml:space="preserve"> + Umsatzsteuer</t>
  </si>
  <si>
    <t xml:space="preserve"> = Brutto-Angebots-Listenpreis</t>
  </si>
  <si>
    <t>Autor: Ralf Ludwigs</t>
  </si>
  <si>
    <t>zum Beispiel:</t>
  </si>
  <si>
    <t xml:space="preserve">dazugeschlagen. Die Gewinnhöhe ist von verschiedenen Faktoren abhänging wie </t>
  </si>
  <si>
    <t xml:space="preserve">Auf den Barverkaufspreis wird der Skonto dazugerechnet und somit ergibt sich  </t>
  </si>
  <si>
    <t>dadurch der Zielverkaufspreis. Nach dem der Zielverkaufspreis berechnet worden ist</t>
  </si>
  <si>
    <t xml:space="preserve">wird auf diesen der Rabatt dazugeschlagen. Damit ergibt sich der Netto-Angebotspreis. </t>
  </si>
  <si>
    <t xml:space="preserve"> </t>
  </si>
  <si>
    <t xml:space="preserve">Auf den Netto-Angebotspreis wird die Umsatzsteuer dazugerechnet. Dadurch ergibt  </t>
  </si>
  <si>
    <t>sich der Brutto-Angebots-Preis.</t>
  </si>
  <si>
    <t>Vgl.: Steger, Johann: Kosten- und Leistungsrechnung, 5. Auflage, München 2010, S.347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</si>
</sst>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7" formatCode="#,##0.00\ &quot;€&quot;;\-#,##0.00\ &quot;€&quot;"/>
    <numFmt numFmtId="43" formatCode="_-* #,##0.00\ _€_-;\-* #,##0.00\ _€_-;_-* &quot;-&quot;??\ _€_-;_-@_-"/>
    <numFmt numFmtId="164" formatCode="#,##0.00\ &quot;€&quot;"/>
    <numFmt numFmtId="165" formatCode="#,##0\ &quot;€&quot;"/>
    <numFmt numFmtId="166" formatCode="General\ \%"/>
  </numFmts>
  <fonts count="16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8"/>
      <color theme="0"/>
      <name val="Arial"/>
      <family val="2"/>
    </font>
    <font>
      <sz val="10"/>
      <color theme="1"/>
      <name val="Arial"/>
      <family val="2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b/>
      <u/>
      <sz val="11"/>
      <color theme="0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1"/>
      <color theme="1"/>
      <name val="Arial"/>
      <family val="2"/>
    </font>
    <font>
      <sz val="11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u/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A6A6A6"/>
        <bgColor indexed="64"/>
      </patternFill>
    </fill>
    <fill>
      <patternFill patternType="solid">
        <fgColor rgb="FF006698"/>
        <bgColor indexed="64"/>
      </patternFill>
    </fill>
    <fill>
      <patternFill patternType="solid">
        <fgColor rgb="FF9B9B9B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6699"/>
        <bgColor indexed="64"/>
      </patternFill>
    </fill>
    <fill>
      <patternFill patternType="solid">
        <fgColor rgb="FFFFFF9C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4" fillId="0" borderId="0" applyFont="0" applyFill="0" applyBorder="0" applyAlignment="0" applyProtection="0"/>
  </cellStyleXfs>
  <cellXfs count="110">
    <xf numFmtId="0" fontId="0" fillId="0" borderId="0" xfId="0"/>
    <xf numFmtId="0" fontId="0" fillId="2" borderId="0" xfId="0" applyFill="1"/>
    <xf numFmtId="0" fontId="1" fillId="2" borderId="0" xfId="0" applyFont="1" applyFill="1"/>
    <xf numFmtId="0" fontId="6" fillId="2" borderId="0" xfId="0" applyFont="1" applyFill="1" applyBorder="1"/>
    <xf numFmtId="0" fontId="7" fillId="2" borderId="0" xfId="0" applyFont="1" applyFill="1" applyBorder="1"/>
    <xf numFmtId="0" fontId="4" fillId="2" borderId="0" xfId="0" applyFont="1" applyFill="1" applyBorder="1"/>
    <xf numFmtId="0" fontId="0" fillId="4" borderId="0" xfId="0" applyFill="1"/>
    <xf numFmtId="0" fontId="0" fillId="2" borderId="0" xfId="0" applyFill="1" applyBorder="1" applyAlignment="1"/>
    <xf numFmtId="0" fontId="9" fillId="2" borderId="0" xfId="0" applyFont="1" applyFill="1" applyBorder="1" applyAlignment="1"/>
    <xf numFmtId="0" fontId="9" fillId="2" borderId="0" xfId="0" applyFont="1" applyFill="1" applyBorder="1"/>
    <xf numFmtId="0" fontId="9" fillId="2" borderId="0" xfId="0" applyFont="1" applyFill="1"/>
    <xf numFmtId="0" fontId="9" fillId="2" borderId="0" xfId="0" applyFont="1" applyFill="1" applyBorder="1" applyAlignment="1">
      <alignment horizontal="center"/>
    </xf>
    <xf numFmtId="165" fontId="9" fillId="2" borderId="0" xfId="0" applyNumberFormat="1" applyFont="1" applyFill="1" applyBorder="1"/>
    <xf numFmtId="0" fontId="9" fillId="2" borderId="0" xfId="0" applyFont="1" applyFill="1" applyBorder="1" applyAlignment="1">
      <alignment horizontal="center"/>
    </xf>
    <xf numFmtId="0" fontId="0" fillId="2" borderId="0" xfId="0" applyFill="1" applyAlignment="1">
      <alignment vertical="top" wrapText="1"/>
    </xf>
    <xf numFmtId="0" fontId="0" fillId="2" borderId="0" xfId="0" applyFill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0" xfId="0" applyFill="1" applyBorder="1"/>
    <xf numFmtId="0" fontId="0" fillId="2" borderId="15" xfId="0" applyFill="1" applyBorder="1" applyAlignment="1">
      <alignment horizontal="center"/>
    </xf>
    <xf numFmtId="0" fontId="0" fillId="2" borderId="15" xfId="0" applyFill="1" applyBorder="1"/>
    <xf numFmtId="0" fontId="0" fillId="2" borderId="5" xfId="0" applyFill="1" applyBorder="1" applyAlignment="1">
      <alignment horizontal="center"/>
    </xf>
    <xf numFmtId="0" fontId="0" fillId="2" borderId="5" xfId="0" applyFill="1" applyBorder="1"/>
    <xf numFmtId="0" fontId="0" fillId="2" borderId="0" xfId="0" applyFill="1" applyAlignment="1">
      <alignment horizontal="left" vertical="top"/>
    </xf>
    <xf numFmtId="0" fontId="0" fillId="2" borderId="0" xfId="0" applyFill="1" applyAlignment="1">
      <alignment vertical="top"/>
    </xf>
    <xf numFmtId="0" fontId="9" fillId="2" borderId="0" xfId="0" applyFont="1" applyFill="1" applyBorder="1" applyAlignment="1">
      <alignment horizontal="center"/>
    </xf>
    <xf numFmtId="0" fontId="0" fillId="2" borderId="0" xfId="0" applyFill="1" applyAlignment="1">
      <alignment horizontal="left" vertical="top" wrapText="1"/>
    </xf>
    <xf numFmtId="0" fontId="3" fillId="5" borderId="0" xfId="0" applyFont="1" applyFill="1" applyAlignment="1">
      <alignment horizontal="center" vertical="center"/>
    </xf>
    <xf numFmtId="0" fontId="3" fillId="6" borderId="0" xfId="0" applyFont="1" applyFill="1" applyAlignment="1">
      <alignment horizontal="left" vertical="center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8" fillId="4" borderId="0" xfId="0" applyFont="1" applyFill="1" applyAlignment="1">
      <alignment horizontal="center"/>
    </xf>
    <xf numFmtId="0" fontId="0" fillId="4" borderId="0" xfId="0" applyFill="1" applyAlignment="1">
      <alignment horizontal="center"/>
    </xf>
    <xf numFmtId="0" fontId="9" fillId="2" borderId="0" xfId="0" applyFont="1" applyFill="1" applyBorder="1" applyAlignment="1">
      <alignment horizontal="center"/>
    </xf>
    <xf numFmtId="0" fontId="9" fillId="2" borderId="0" xfId="0" applyFont="1" applyFill="1" applyBorder="1" applyAlignment="1" applyProtection="1"/>
    <xf numFmtId="0" fontId="9" fillId="3" borderId="0" xfId="0" applyFont="1" applyFill="1" applyBorder="1" applyAlignment="1" applyProtection="1">
      <alignment horizontal="center"/>
    </xf>
    <xf numFmtId="0" fontId="9" fillId="2" borderId="0" xfId="0" applyFont="1" applyFill="1" applyProtection="1"/>
    <xf numFmtId="0" fontId="9" fillId="2" borderId="0" xfId="0" applyFont="1" applyFill="1" applyBorder="1" applyProtection="1"/>
    <xf numFmtId="0" fontId="9" fillId="2" borderId="0" xfId="0" applyFont="1" applyFill="1" applyBorder="1" applyAlignment="1" applyProtection="1">
      <alignment horizontal="left"/>
    </xf>
    <xf numFmtId="0" fontId="9" fillId="2" borderId="0" xfId="0" applyFont="1" applyFill="1" applyBorder="1" applyAlignment="1" applyProtection="1">
      <alignment horizontal="center"/>
    </xf>
    <xf numFmtId="37" fontId="9" fillId="2" borderId="0" xfId="0" applyNumberFormat="1" applyFont="1" applyFill="1" applyBorder="1" applyAlignment="1" applyProtection="1">
      <alignment horizontal="right"/>
    </xf>
    <xf numFmtId="2" fontId="9" fillId="2" borderId="0" xfId="0" applyNumberFormat="1" applyFont="1" applyFill="1" applyBorder="1" applyAlignment="1" applyProtection="1">
      <alignment horizontal="center"/>
    </xf>
    <xf numFmtId="37" fontId="9" fillId="2" borderId="0" xfId="0" applyNumberFormat="1" applyFont="1" applyFill="1" applyBorder="1" applyAlignment="1" applyProtection="1"/>
    <xf numFmtId="166" fontId="9" fillId="3" borderId="0" xfId="1" applyNumberFormat="1" applyFont="1" applyFill="1" applyBorder="1" applyAlignment="1" applyProtection="1">
      <alignment horizontal="center"/>
    </xf>
    <xf numFmtId="166" fontId="9" fillId="3" borderId="0" xfId="0" applyNumberFormat="1" applyFont="1" applyFill="1" applyBorder="1" applyAlignment="1" applyProtection="1">
      <alignment horizontal="center"/>
    </xf>
    <xf numFmtId="7" fontId="9" fillId="2" borderId="0" xfId="0" applyNumberFormat="1" applyFont="1" applyFill="1" applyBorder="1" applyAlignment="1" applyProtection="1"/>
    <xf numFmtId="9" fontId="9" fillId="2" borderId="0" xfId="0" applyNumberFormat="1" applyFont="1" applyFill="1" applyBorder="1" applyAlignment="1" applyProtection="1">
      <alignment horizontal="center"/>
    </xf>
    <xf numFmtId="0" fontId="9" fillId="2" borderId="0" xfId="0" applyFont="1" applyFill="1" applyBorder="1" applyAlignment="1" applyProtection="1">
      <alignment horizontal="center"/>
    </xf>
    <xf numFmtId="3" fontId="9" fillId="2" borderId="0" xfId="0" applyNumberFormat="1" applyFont="1" applyFill="1" applyBorder="1" applyAlignment="1" applyProtection="1">
      <alignment horizontal="left"/>
    </xf>
    <xf numFmtId="166" fontId="10" fillId="2" borderId="0" xfId="0" applyNumberFormat="1" applyFont="1" applyFill="1" applyBorder="1" applyAlignment="1" applyProtection="1">
      <alignment horizontal="center"/>
    </xf>
    <xf numFmtId="0" fontId="9" fillId="2" borderId="0" xfId="0" applyFont="1" applyFill="1" applyBorder="1" applyAlignment="1" applyProtection="1">
      <alignment vertical="center"/>
    </xf>
    <xf numFmtId="0" fontId="10" fillId="2" borderId="0" xfId="0" applyFont="1" applyFill="1" applyBorder="1" applyAlignment="1" applyProtection="1">
      <alignment vertical="center"/>
    </xf>
    <xf numFmtId="166" fontId="9" fillId="2" borderId="0" xfId="0" applyNumberFormat="1" applyFont="1" applyFill="1" applyBorder="1" applyAlignment="1" applyProtection="1">
      <alignment horizontal="center"/>
    </xf>
    <xf numFmtId="165" fontId="9" fillId="2" borderId="0" xfId="0" applyNumberFormat="1" applyFont="1" applyFill="1" applyBorder="1" applyAlignment="1" applyProtection="1">
      <alignment horizontal="center"/>
    </xf>
    <xf numFmtId="2" fontId="12" fillId="2" borderId="0" xfId="0" applyNumberFormat="1" applyFont="1" applyFill="1" applyBorder="1" applyAlignment="1" applyProtection="1">
      <alignment horizontal="left" vertical="center"/>
    </xf>
    <xf numFmtId="3" fontId="9" fillId="2" borderId="0" xfId="0" applyNumberFormat="1" applyFont="1" applyFill="1" applyBorder="1" applyAlignment="1" applyProtection="1">
      <alignment horizontal="center"/>
    </xf>
    <xf numFmtId="3" fontId="9" fillId="7" borderId="1" xfId="0" applyNumberFormat="1" applyFont="1" applyFill="1" applyBorder="1" applyAlignment="1" applyProtection="1">
      <alignment horizontal="center"/>
    </xf>
    <xf numFmtId="1" fontId="9" fillId="7" borderId="1" xfId="0" applyNumberFormat="1" applyFont="1" applyFill="1" applyBorder="1" applyAlignment="1" applyProtection="1">
      <alignment horizontal="center"/>
    </xf>
    <xf numFmtId="0" fontId="9" fillId="7" borderId="7" xfId="0" applyFont="1" applyFill="1" applyBorder="1" applyAlignment="1" applyProtection="1">
      <alignment horizontal="left"/>
    </xf>
    <xf numFmtId="3" fontId="9" fillId="7" borderId="11" xfId="0" applyNumberFormat="1" applyFont="1" applyFill="1" applyBorder="1" applyAlignment="1" applyProtection="1">
      <alignment horizontal="center"/>
    </xf>
    <xf numFmtId="9" fontId="9" fillId="8" borderId="6" xfId="0" applyNumberFormat="1" applyFont="1" applyFill="1" applyBorder="1" applyProtection="1"/>
    <xf numFmtId="0" fontId="9" fillId="2" borderId="6" xfId="0" applyFont="1" applyFill="1" applyBorder="1" applyAlignment="1" applyProtection="1">
      <alignment horizontal="center"/>
    </xf>
    <xf numFmtId="2" fontId="9" fillId="8" borderId="6" xfId="0" applyNumberFormat="1" applyFont="1" applyFill="1" applyBorder="1" applyAlignment="1" applyProtection="1">
      <alignment horizontal="right"/>
    </xf>
    <xf numFmtId="3" fontId="9" fillId="2" borderId="0" xfId="0" applyNumberFormat="1" applyFont="1" applyFill="1" applyBorder="1" applyAlignment="1" applyProtection="1">
      <alignment horizontal="right"/>
    </xf>
    <xf numFmtId="0" fontId="9" fillId="7" borderId="9" xfId="0" applyFont="1" applyFill="1" applyBorder="1" applyAlignment="1" applyProtection="1">
      <alignment horizontal="left"/>
    </xf>
    <xf numFmtId="3" fontId="9" fillId="7" borderId="13" xfId="0" applyNumberFormat="1" applyFont="1" applyFill="1" applyBorder="1" applyAlignment="1" applyProtection="1">
      <alignment horizontal="center"/>
    </xf>
    <xf numFmtId="166" fontId="9" fillId="8" borderId="4" xfId="0" applyNumberFormat="1" applyFont="1" applyFill="1" applyBorder="1" applyAlignment="1" applyProtection="1">
      <alignment horizontal="center"/>
    </xf>
    <xf numFmtId="3" fontId="9" fillId="2" borderId="4" xfId="0" applyNumberFormat="1" applyFont="1" applyFill="1" applyBorder="1" applyAlignment="1" applyProtection="1">
      <alignment horizontal="center"/>
    </xf>
    <xf numFmtId="2" fontId="9" fillId="8" borderId="4" xfId="0" applyNumberFormat="1" applyFont="1" applyFill="1" applyBorder="1" applyAlignment="1" applyProtection="1">
      <alignment horizontal="right"/>
    </xf>
    <xf numFmtId="3" fontId="10" fillId="7" borderId="11" xfId="0" applyNumberFormat="1" applyFont="1" applyFill="1" applyBorder="1" applyAlignment="1" applyProtection="1">
      <alignment horizontal="center"/>
    </xf>
    <xf numFmtId="166" fontId="10" fillId="8" borderId="7" xfId="0" applyNumberFormat="1" applyFont="1" applyFill="1" applyBorder="1" applyAlignment="1" applyProtection="1">
      <alignment horizontal="center"/>
    </xf>
    <xf numFmtId="3" fontId="9" fillId="2" borderId="6" xfId="0" applyNumberFormat="1" applyFont="1" applyFill="1" applyBorder="1" applyAlignment="1" applyProtection="1">
      <alignment horizontal="center"/>
    </xf>
    <xf numFmtId="166" fontId="9" fillId="8" borderId="9" xfId="0" applyNumberFormat="1" applyFont="1" applyFill="1" applyBorder="1" applyAlignment="1" applyProtection="1">
      <alignment horizontal="center"/>
    </xf>
    <xf numFmtId="0" fontId="11" fillId="2" borderId="0" xfId="0" applyFont="1" applyFill="1" applyBorder="1" applyAlignment="1" applyProtection="1">
      <alignment horizontal="left"/>
    </xf>
    <xf numFmtId="0" fontId="9" fillId="2" borderId="0" xfId="0" applyFont="1" applyFill="1" applyBorder="1" applyAlignment="1" applyProtection="1">
      <alignment horizontal="right"/>
    </xf>
    <xf numFmtId="164" fontId="9" fillId="7" borderId="11" xfId="0" applyNumberFormat="1" applyFont="1" applyFill="1" applyBorder="1" applyAlignment="1" applyProtection="1">
      <alignment horizontal="center"/>
    </xf>
    <xf numFmtId="166" fontId="9" fillId="8" borderId="7" xfId="0" applyNumberFormat="1" applyFont="1" applyFill="1" applyBorder="1" applyAlignment="1" applyProtection="1">
      <alignment horizontal="center"/>
    </xf>
    <xf numFmtId="164" fontId="13" fillId="7" borderId="13" xfId="0" applyNumberFormat="1" applyFont="1" applyFill="1" applyBorder="1" applyAlignment="1" applyProtection="1"/>
    <xf numFmtId="164" fontId="13" fillId="7" borderId="11" xfId="0" applyNumberFormat="1" applyFont="1" applyFill="1" applyBorder="1" applyAlignment="1" applyProtection="1"/>
    <xf numFmtId="0" fontId="9" fillId="7" borderId="8" xfId="0" applyFont="1" applyFill="1" applyBorder="1" applyAlignment="1" applyProtection="1">
      <alignment horizontal="left"/>
    </xf>
    <xf numFmtId="0" fontId="9" fillId="7" borderId="12" xfId="0" applyFont="1" applyFill="1" applyBorder="1" applyAlignment="1" applyProtection="1"/>
    <xf numFmtId="166" fontId="9" fillId="8" borderId="8" xfId="0" applyNumberFormat="1" applyFont="1" applyFill="1" applyBorder="1" applyAlignment="1" applyProtection="1"/>
    <xf numFmtId="3" fontId="9" fillId="2" borderId="2" xfId="0" applyNumberFormat="1" applyFont="1" applyFill="1" applyBorder="1" applyAlignment="1" applyProtection="1">
      <alignment horizontal="center"/>
    </xf>
    <xf numFmtId="2" fontId="9" fillId="8" borderId="2" xfId="0" applyNumberFormat="1" applyFont="1" applyFill="1" applyBorder="1" applyAlignment="1" applyProtection="1">
      <alignment horizontal="right"/>
    </xf>
    <xf numFmtId="0" fontId="9" fillId="7" borderId="13" xfId="0" applyFont="1" applyFill="1" applyBorder="1" applyAlignment="1" applyProtection="1">
      <alignment horizontal="center"/>
    </xf>
    <xf numFmtId="0" fontId="9" fillId="7" borderId="11" xfId="0" applyNumberFormat="1" applyFont="1" applyFill="1" applyBorder="1" applyAlignment="1" applyProtection="1">
      <alignment horizontal="center"/>
    </xf>
    <xf numFmtId="0" fontId="9" fillId="7" borderId="13" xfId="0" applyNumberFormat="1" applyFont="1" applyFill="1" applyBorder="1" applyAlignment="1" applyProtection="1">
      <alignment horizontal="center"/>
    </xf>
    <xf numFmtId="0" fontId="9" fillId="7" borderId="10" xfId="0" applyFont="1" applyFill="1" applyBorder="1" applyAlignment="1" applyProtection="1">
      <alignment horizontal="left"/>
    </xf>
    <xf numFmtId="2" fontId="9" fillId="7" borderId="14" xfId="0" applyNumberFormat="1" applyFont="1" applyFill="1" applyBorder="1" applyAlignment="1" applyProtection="1">
      <alignment horizontal="center"/>
    </xf>
    <xf numFmtId="9" fontId="9" fillId="2" borderId="10" xfId="0" applyNumberFormat="1" applyFont="1" applyFill="1" applyBorder="1" applyAlignment="1" applyProtection="1">
      <alignment horizontal="center"/>
    </xf>
    <xf numFmtId="3" fontId="9" fillId="2" borderId="3" xfId="0" applyNumberFormat="1" applyFont="1" applyFill="1" applyBorder="1" applyAlignment="1" applyProtection="1">
      <alignment horizontal="center"/>
    </xf>
    <xf numFmtId="2" fontId="9" fillId="8" borderId="3" xfId="0" applyNumberFormat="1" applyFont="1" applyFill="1" applyBorder="1" applyAlignment="1" applyProtection="1">
      <alignment horizontal="right"/>
    </xf>
    <xf numFmtId="2" fontId="9" fillId="2" borderId="0" xfId="0" applyNumberFormat="1" applyFont="1" applyFill="1" applyBorder="1" applyAlignment="1" applyProtection="1">
      <alignment horizontal="right"/>
    </xf>
    <xf numFmtId="0" fontId="9" fillId="2" borderId="0" xfId="0" applyNumberFormat="1" applyFont="1" applyFill="1" applyBorder="1" applyAlignment="1" applyProtection="1">
      <alignment horizontal="center"/>
    </xf>
    <xf numFmtId="0" fontId="11" fillId="2" borderId="0" xfId="0" applyFont="1" applyFill="1" applyBorder="1" applyAlignment="1" applyProtection="1">
      <alignment horizontal="left"/>
    </xf>
    <xf numFmtId="0" fontId="9" fillId="8" borderId="0" xfId="0" applyFont="1" applyFill="1" applyBorder="1" applyProtection="1"/>
    <xf numFmtId="0" fontId="9" fillId="2" borderId="15" xfId="0" applyFont="1" applyFill="1" applyBorder="1" applyProtection="1"/>
    <xf numFmtId="0" fontId="9" fillId="2" borderId="15" xfId="0" applyFont="1" applyFill="1" applyBorder="1" applyAlignment="1" applyProtection="1">
      <alignment horizontal="center"/>
    </xf>
    <xf numFmtId="165" fontId="9" fillId="2" borderId="15" xfId="0" applyNumberFormat="1" applyFont="1" applyFill="1" applyBorder="1" applyProtection="1"/>
    <xf numFmtId="4" fontId="9" fillId="8" borderId="15" xfId="0" applyNumberFormat="1" applyFont="1" applyFill="1" applyBorder="1" applyProtection="1"/>
    <xf numFmtId="165" fontId="9" fillId="2" borderId="0" xfId="0" applyNumberFormat="1" applyFont="1" applyFill="1" applyBorder="1" applyProtection="1"/>
    <xf numFmtId="0" fontId="2" fillId="7" borderId="0" xfId="0" applyFont="1" applyFill="1" applyBorder="1" applyProtection="1">
      <protection locked="0"/>
    </xf>
    <xf numFmtId="0" fontId="5" fillId="7" borderId="0" xfId="0" applyFont="1" applyFill="1" applyBorder="1" applyProtection="1">
      <protection locked="0"/>
    </xf>
    <xf numFmtId="0" fontId="6" fillId="7" borderId="0" xfId="0" applyFont="1" applyFill="1" applyBorder="1" applyProtection="1">
      <protection locked="0"/>
    </xf>
    <xf numFmtId="0" fontId="3" fillId="5" borderId="0" xfId="0" applyFont="1" applyFill="1" applyAlignment="1" applyProtection="1">
      <alignment horizontal="center"/>
      <protection locked="0"/>
    </xf>
    <xf numFmtId="0" fontId="15" fillId="8" borderId="0" xfId="0" applyFont="1" applyFill="1" applyAlignment="1" applyProtection="1">
      <alignment horizontal="left" vertical="center"/>
      <protection locked="0"/>
    </xf>
    <xf numFmtId="0" fontId="15" fillId="8" borderId="0" xfId="0" applyFont="1" applyFill="1" applyAlignment="1" applyProtection="1">
      <alignment vertic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3" fillId="2" borderId="0" xfId="0" applyFont="1" applyFill="1" applyAlignment="1" applyProtection="1">
      <alignment horizontal="right"/>
      <protection locked="0"/>
    </xf>
    <xf numFmtId="0" fontId="9" fillId="2" borderId="0" xfId="0" applyFont="1" applyFill="1" applyBorder="1" applyAlignment="1" applyProtection="1">
      <protection locked="0"/>
    </xf>
  </cellXfs>
  <cellStyles count="2">
    <cellStyle name="Komma" xfId="1" builtinId="3"/>
    <cellStyle name="Standard" xfId="0" builtinId="0"/>
  </cellStyles>
  <dxfs count="0"/>
  <tableStyles count="0" defaultTableStyle="TableStyleMedium9" defaultPivotStyle="PivotStyleLight16"/>
  <colors>
    <mruColors>
      <color rgb="FFFFFF9C"/>
      <color rgb="FFA6A6A6"/>
      <color rgb="FF006699"/>
      <color rgb="FF006698"/>
      <color rgb="FFFFFF99"/>
      <color rgb="FF9B9B9B"/>
      <color rgb="FF000099"/>
      <color rgb="FFFFCC99"/>
      <color rgb="FFFFFF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9525</xdr:rowOff>
    </xdr:from>
    <xdr:to>
      <xdr:col>7</xdr:col>
      <xdr:colOff>514350</xdr:colOff>
      <xdr:row>1</xdr:row>
      <xdr:rowOff>0</xdr:rowOff>
    </xdr:to>
    <xdr:pic>
      <xdr:nvPicPr>
        <xdr:cNvPr id="2" name="Grafik 4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" y="9525"/>
          <a:ext cx="5114925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133350</xdr:colOff>
      <xdr:row>0</xdr:row>
      <xdr:rowOff>0</xdr:rowOff>
    </xdr:from>
    <xdr:to>
      <xdr:col>8</xdr:col>
      <xdr:colOff>9525</xdr:colOff>
      <xdr:row>1</xdr:row>
      <xdr:rowOff>0</xdr:rowOff>
    </xdr:to>
    <xdr:pic>
      <xdr:nvPicPr>
        <xdr:cNvPr id="3" name="Grafik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743450" y="0"/>
          <a:ext cx="428625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171450</xdr:colOff>
      <xdr:row>0</xdr:row>
      <xdr:rowOff>530105</xdr:rowOff>
    </xdr:to>
    <xdr:pic>
      <xdr:nvPicPr>
        <xdr:cNvPr id="5" name="Grafik 4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5657850" cy="5301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495300</xdr:colOff>
      <xdr:row>0</xdr:row>
      <xdr:rowOff>0</xdr:rowOff>
    </xdr:from>
    <xdr:to>
      <xdr:col>8</xdr:col>
      <xdr:colOff>19050</xdr:colOff>
      <xdr:row>1</xdr:row>
      <xdr:rowOff>0</xdr:rowOff>
    </xdr:to>
    <xdr:pic>
      <xdr:nvPicPr>
        <xdr:cNvPr id="6" name="Grafik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343525" y="0"/>
          <a:ext cx="428625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3"/>
  <sheetViews>
    <sheetView topLeftCell="A16" workbookViewId="0">
      <selection activeCell="D24" sqref="D24"/>
    </sheetView>
  </sheetViews>
  <sheetFormatPr baseColWidth="10" defaultRowHeight="15" x14ac:dyDescent="0.25"/>
  <cols>
    <col min="3" max="3" width="6.42578125" customWidth="1"/>
    <col min="6" max="6" width="8.42578125" customWidth="1"/>
    <col min="7" max="7" width="8.5703125" customWidth="1"/>
    <col min="8" max="8" width="8.28515625" customWidth="1"/>
  </cols>
  <sheetData>
    <row r="1" spans="1:20" ht="42" customHeight="1" x14ac:dyDescent="0.25">
      <c r="A1" s="6"/>
      <c r="B1" s="6"/>
      <c r="C1" s="6"/>
      <c r="D1" s="6"/>
      <c r="E1" s="6"/>
      <c r="F1" s="6"/>
      <c r="G1" s="6"/>
      <c r="H1" s="6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x14ac:dyDescent="0.25">
      <c r="A2" s="26" t="s">
        <v>0</v>
      </c>
      <c r="B2" s="26"/>
      <c r="C2" s="26"/>
      <c r="D2" s="26"/>
      <c r="E2" s="27" t="s">
        <v>1</v>
      </c>
      <c r="F2" s="27"/>
      <c r="G2" s="27"/>
      <c r="H2" s="27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 x14ac:dyDescent="0.25">
      <c r="A3" s="29" t="s">
        <v>2</v>
      </c>
      <c r="B3" s="29"/>
      <c r="C3" s="29"/>
      <c r="D3" s="29"/>
      <c r="E3" s="28" t="s">
        <v>3</v>
      </c>
      <c r="F3" s="28"/>
      <c r="G3" s="28"/>
      <c r="H3" s="28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1:20" x14ac:dyDescent="0.25">
      <c r="A4" s="30" t="s">
        <v>5</v>
      </c>
      <c r="B4" s="31"/>
      <c r="C4" s="31"/>
      <c r="D4" s="31"/>
      <c r="E4" s="31"/>
      <c r="F4" s="31"/>
      <c r="G4" s="31"/>
      <c r="H4" s="3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 x14ac:dyDescent="0.25">
      <c r="A5" s="31"/>
      <c r="B5" s="31"/>
      <c r="C5" s="31"/>
      <c r="D5" s="31"/>
      <c r="E5" s="31"/>
      <c r="F5" s="31"/>
      <c r="G5" s="31"/>
      <c r="H5" s="3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</row>
    <row r="6" spans="1:20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</row>
    <row r="7" spans="1:20" ht="15" customHeight="1" x14ac:dyDescent="0.25">
      <c r="A7" s="25" t="s">
        <v>39</v>
      </c>
      <c r="B7" s="25"/>
      <c r="C7" s="25"/>
      <c r="D7" s="25"/>
      <c r="E7" s="25"/>
      <c r="F7" s="25"/>
      <c r="G7" s="25"/>
      <c r="H7" s="25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</row>
    <row r="8" spans="1:20" x14ac:dyDescent="0.25">
      <c r="A8" s="25"/>
      <c r="B8" s="25"/>
      <c r="C8" s="25"/>
      <c r="D8" s="25"/>
      <c r="E8" s="25"/>
      <c r="F8" s="25"/>
      <c r="G8" s="25"/>
      <c r="H8" s="25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</row>
    <row r="9" spans="1:20" x14ac:dyDescent="0.25">
      <c r="A9" s="14"/>
      <c r="B9" s="14"/>
      <c r="C9" s="14"/>
      <c r="D9" s="14"/>
      <c r="E9" s="14"/>
      <c r="F9" s="14"/>
      <c r="G9" s="14"/>
      <c r="H9" s="14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</row>
    <row r="10" spans="1:20" x14ac:dyDescent="0.25">
      <c r="A10" s="14" t="s">
        <v>41</v>
      </c>
      <c r="B10" s="14"/>
      <c r="C10" s="14"/>
      <c r="D10" s="14"/>
      <c r="E10" s="14"/>
      <c r="F10" s="14"/>
      <c r="G10" s="14"/>
      <c r="H10" s="14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</row>
    <row r="11" spans="1:20" x14ac:dyDescent="0.25">
      <c r="A11" s="1" t="s">
        <v>42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</row>
    <row r="12" spans="1:20" x14ac:dyDescent="0.25">
      <c r="A12" s="1" t="s">
        <v>40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</row>
    <row r="13" spans="1:20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</row>
    <row r="14" spans="1:20" x14ac:dyDescent="0.25">
      <c r="A14" s="23" t="s">
        <v>59</v>
      </c>
      <c r="B14" s="23"/>
      <c r="C14" s="23"/>
      <c r="D14" s="23"/>
      <c r="E14" s="23"/>
      <c r="F14" s="23"/>
      <c r="G14" s="23"/>
      <c r="H14" s="23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</row>
    <row r="15" spans="1:20" x14ac:dyDescent="0.25">
      <c r="A15" s="22" t="s">
        <v>58</v>
      </c>
      <c r="B15" s="22"/>
      <c r="C15" s="22"/>
      <c r="D15" s="22"/>
      <c r="E15" s="22"/>
      <c r="F15" s="22"/>
      <c r="G15" s="22"/>
      <c r="H15" s="22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</row>
    <row r="16" spans="1:20" x14ac:dyDescent="0.25">
      <c r="A16" s="1" t="s">
        <v>43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</row>
    <row r="17" spans="1:20" x14ac:dyDescent="0.25">
      <c r="A17" s="1" t="s">
        <v>44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</row>
    <row r="18" spans="1:20" x14ac:dyDescent="0.25">
      <c r="A18" s="1" t="s">
        <v>45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</row>
    <row r="19" spans="1:20" x14ac:dyDescent="0.25">
      <c r="A19" s="1" t="s">
        <v>60</v>
      </c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</row>
    <row r="20" spans="1:20" x14ac:dyDescent="0.25">
      <c r="A20" s="1" t="s">
        <v>61</v>
      </c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</row>
    <row r="21" spans="1:20" x14ac:dyDescent="0.25">
      <c r="A21" s="1" t="s">
        <v>62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</row>
    <row r="22" spans="1:20" x14ac:dyDescent="0.25">
      <c r="A22" s="1" t="s">
        <v>63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</row>
    <row r="23" spans="1:20" x14ac:dyDescent="0.25">
      <c r="A23" s="1" t="s">
        <v>64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</row>
    <row r="24" spans="1:20" x14ac:dyDescent="0.25">
      <c r="A24" s="1" t="s">
        <v>65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</row>
    <row r="25" spans="1:20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</row>
    <row r="26" spans="1:20" x14ac:dyDescent="0.25">
      <c r="A26" s="1" t="s">
        <v>46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</row>
    <row r="27" spans="1:20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</row>
    <row r="28" spans="1:20" x14ac:dyDescent="0.25">
      <c r="A28" s="16">
        <v>1</v>
      </c>
      <c r="B28" s="17" t="s">
        <v>27</v>
      </c>
      <c r="C28" s="17"/>
      <c r="D28" s="17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</row>
    <row r="29" spans="1:20" x14ac:dyDescent="0.25">
      <c r="A29" s="18">
        <v>2</v>
      </c>
      <c r="B29" s="19" t="s">
        <v>47</v>
      </c>
      <c r="C29" s="19"/>
      <c r="D29" s="19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</row>
    <row r="30" spans="1:20" x14ac:dyDescent="0.25">
      <c r="A30" s="20">
        <v>3</v>
      </c>
      <c r="B30" s="21" t="s">
        <v>48</v>
      </c>
      <c r="C30" s="21"/>
      <c r="D30" s="2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</row>
    <row r="31" spans="1:20" x14ac:dyDescent="0.25">
      <c r="A31" s="18">
        <v>4</v>
      </c>
      <c r="B31" s="19" t="s">
        <v>49</v>
      </c>
      <c r="C31" s="19"/>
      <c r="D31" s="19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</row>
    <row r="32" spans="1:20" x14ac:dyDescent="0.25">
      <c r="A32" s="16">
        <v>5</v>
      </c>
      <c r="B32" s="17" t="s">
        <v>50</v>
      </c>
      <c r="C32" s="17"/>
      <c r="D32" s="17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1:17" x14ac:dyDescent="0.25">
      <c r="A33" s="18">
        <v>6</v>
      </c>
      <c r="B33" s="19" t="s">
        <v>51</v>
      </c>
      <c r="C33" s="19"/>
      <c r="D33" s="19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</row>
    <row r="34" spans="1:17" x14ac:dyDescent="0.25">
      <c r="A34" s="20">
        <v>7</v>
      </c>
      <c r="B34" s="21" t="s">
        <v>52</v>
      </c>
      <c r="C34" s="21"/>
      <c r="D34" s="2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</row>
    <row r="35" spans="1:17" x14ac:dyDescent="0.25">
      <c r="A35" s="18">
        <v>8</v>
      </c>
      <c r="B35" s="19" t="s">
        <v>53</v>
      </c>
      <c r="C35" s="19"/>
      <c r="D35" s="19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</row>
    <row r="36" spans="1:17" x14ac:dyDescent="0.25">
      <c r="A36" s="20">
        <v>9</v>
      </c>
      <c r="B36" s="21" t="s">
        <v>54</v>
      </c>
      <c r="C36" s="21"/>
      <c r="D36" s="2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</row>
    <row r="37" spans="1:17" x14ac:dyDescent="0.25">
      <c r="A37" s="18">
        <v>10</v>
      </c>
      <c r="B37" s="19" t="s">
        <v>55</v>
      </c>
      <c r="C37" s="19"/>
      <c r="D37" s="19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</row>
    <row r="38" spans="1:17" x14ac:dyDescent="0.25">
      <c r="A38" s="15">
        <v>11</v>
      </c>
      <c r="B38" s="1" t="s">
        <v>56</v>
      </c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</row>
    <row r="39" spans="1:17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</row>
    <row r="40" spans="1:17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</row>
    <row r="41" spans="1:17" x14ac:dyDescent="0.25">
      <c r="A41" s="1" t="s">
        <v>66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</row>
    <row r="42" spans="1:17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</row>
    <row r="43" spans="1:17" x14ac:dyDescent="0.25">
      <c r="A43" s="1" t="s">
        <v>57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</row>
    <row r="44" spans="1:17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</row>
    <row r="45" spans="1:17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</row>
    <row r="46" spans="1:17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</row>
    <row r="47" spans="1:17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</row>
    <row r="48" spans="1:17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</row>
    <row r="49" spans="1:17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</row>
    <row r="50" spans="1:17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</row>
    <row r="51" spans="1:17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</row>
    <row r="52" spans="1:17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</row>
    <row r="53" spans="1:17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</row>
    <row r="54" spans="1:17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</row>
    <row r="55" spans="1:17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</row>
    <row r="56" spans="1:17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</row>
    <row r="57" spans="1:17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</row>
    <row r="58" spans="1:17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</row>
    <row r="59" spans="1:17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</row>
    <row r="60" spans="1:17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</row>
    <row r="61" spans="1:17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</row>
    <row r="62" spans="1:17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</row>
    <row r="63" spans="1:17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</row>
  </sheetData>
  <sheetProtection password="DEC7" sheet="1" objects="1" scenarios="1"/>
  <mergeCells count="6">
    <mergeCell ref="A7:H8"/>
    <mergeCell ref="A2:D2"/>
    <mergeCell ref="E2:H2"/>
    <mergeCell ref="E3:H3"/>
    <mergeCell ref="A3:D3"/>
    <mergeCell ref="A4:H5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5"/>
  <sheetViews>
    <sheetView tabSelected="1" workbookViewId="0">
      <selection activeCell="E3" sqref="A1:H3"/>
    </sheetView>
  </sheetViews>
  <sheetFormatPr baseColWidth="10" defaultRowHeight="15" x14ac:dyDescent="0.25"/>
  <cols>
    <col min="1" max="1" width="1.5703125" style="1" customWidth="1"/>
    <col min="2" max="2" width="28" style="1" customWidth="1"/>
    <col min="3" max="3" width="13.42578125" style="1" customWidth="1"/>
    <col min="4" max="4" width="8.85546875" style="1" customWidth="1"/>
    <col min="5" max="5" width="20.85546875" style="1" customWidth="1"/>
    <col min="6" max="6" width="9.5703125" style="1" customWidth="1"/>
    <col min="7" max="7" width="4" style="1" customWidth="1"/>
    <col min="8" max="8" width="9.5703125" style="1" hidden="1" customWidth="1"/>
    <col min="9" max="9" width="19.42578125" style="1" customWidth="1"/>
    <col min="10" max="11" width="9.7109375" style="1" customWidth="1"/>
    <col min="12" max="16384" width="11.42578125" style="1"/>
  </cols>
  <sheetData>
    <row r="1" spans="1:13" s="2" customFormat="1" ht="42" customHeight="1" x14ac:dyDescent="0.35">
      <c r="A1" s="100"/>
      <c r="B1" s="100"/>
      <c r="C1" s="100"/>
      <c r="D1" s="100"/>
      <c r="E1" s="101"/>
      <c r="F1" s="102"/>
      <c r="G1" s="102"/>
      <c r="H1" s="102"/>
      <c r="I1" s="4"/>
      <c r="J1" s="5"/>
      <c r="K1" s="5"/>
      <c r="L1" s="3"/>
      <c r="M1" s="3"/>
    </row>
    <row r="2" spans="1:13" s="2" customFormat="1" ht="15" customHeight="1" x14ac:dyDescent="0.3">
      <c r="A2" s="103" t="s">
        <v>0</v>
      </c>
      <c r="B2" s="103"/>
      <c r="C2" s="103"/>
      <c r="D2" s="104" t="s">
        <v>1</v>
      </c>
      <c r="E2" s="104"/>
      <c r="F2" s="104"/>
      <c r="G2" s="104"/>
      <c r="H2" s="105"/>
      <c r="I2" s="4"/>
      <c r="J2" s="5"/>
      <c r="K2" s="5"/>
      <c r="L2" s="3"/>
      <c r="M2" s="3"/>
    </row>
    <row r="3" spans="1:13" s="2" customFormat="1" ht="15" customHeight="1" x14ac:dyDescent="0.3">
      <c r="A3" s="106" t="s">
        <v>2</v>
      </c>
      <c r="B3" s="106"/>
      <c r="C3" s="106"/>
      <c r="D3" s="107"/>
      <c r="E3" s="108" t="s">
        <v>3</v>
      </c>
      <c r="F3" s="108"/>
      <c r="G3" s="108"/>
      <c r="H3" s="108"/>
      <c r="I3" s="7"/>
      <c r="J3" s="7"/>
      <c r="K3" s="7"/>
      <c r="L3" s="7"/>
      <c r="M3" s="7"/>
    </row>
    <row r="4" spans="1:13" s="10" customFormat="1" ht="15" customHeight="1" x14ac:dyDescent="0.2">
      <c r="A4" s="109"/>
      <c r="B4" s="109"/>
      <c r="C4" s="109"/>
      <c r="D4" s="109"/>
      <c r="E4" s="109"/>
      <c r="F4" s="109"/>
      <c r="G4" s="109"/>
      <c r="H4" s="109"/>
      <c r="I4" s="8"/>
      <c r="J4" s="8"/>
      <c r="K4" s="8"/>
      <c r="L4" s="8"/>
      <c r="M4" s="8"/>
    </row>
    <row r="5" spans="1:13" s="10" customFormat="1" ht="15" customHeight="1" x14ac:dyDescent="0.2">
      <c r="A5" s="8"/>
      <c r="B5" s="33" t="s">
        <v>34</v>
      </c>
      <c r="C5" s="33"/>
      <c r="D5" s="33"/>
      <c r="E5" s="34">
        <v>10</v>
      </c>
      <c r="F5" s="33" t="s">
        <v>35</v>
      </c>
      <c r="G5" s="35"/>
      <c r="H5" s="35"/>
      <c r="I5" s="33"/>
      <c r="J5" s="8"/>
      <c r="K5" s="8"/>
      <c r="L5" s="8"/>
      <c r="M5" s="8"/>
    </row>
    <row r="6" spans="1:13" s="10" customFormat="1" ht="15" customHeight="1" x14ac:dyDescent="0.2">
      <c r="A6" s="8"/>
      <c r="B6" s="36"/>
      <c r="C6" s="36"/>
      <c r="D6" s="36"/>
      <c r="E6" s="33"/>
      <c r="F6" s="33"/>
      <c r="G6" s="33"/>
      <c r="H6" s="33"/>
      <c r="I6" s="33"/>
      <c r="J6" s="8"/>
      <c r="K6" s="8"/>
      <c r="L6" s="8"/>
      <c r="M6" s="8"/>
    </row>
    <row r="7" spans="1:13" s="10" customFormat="1" ht="18" customHeight="1" x14ac:dyDescent="0.2">
      <c r="A7" s="8"/>
      <c r="B7" s="37" t="s">
        <v>6</v>
      </c>
      <c r="C7" s="38"/>
      <c r="D7" s="35"/>
      <c r="E7" s="34">
        <v>5</v>
      </c>
      <c r="F7" s="36" t="s">
        <v>36</v>
      </c>
      <c r="G7" s="35"/>
      <c r="H7" s="35"/>
      <c r="I7" s="33"/>
      <c r="J7" s="8"/>
      <c r="K7" s="8"/>
      <c r="L7" s="8"/>
      <c r="M7" s="8"/>
    </row>
    <row r="8" spans="1:13" s="10" customFormat="1" ht="18" customHeight="1" x14ac:dyDescent="0.2">
      <c r="A8" s="8"/>
      <c r="B8" s="37"/>
      <c r="C8" s="38"/>
      <c r="D8" s="38"/>
      <c r="E8" s="39"/>
      <c r="F8" s="39"/>
      <c r="G8" s="40"/>
      <c r="H8" s="40"/>
      <c r="I8" s="33"/>
      <c r="J8" s="8"/>
      <c r="K8" s="32"/>
      <c r="L8" s="32"/>
      <c r="M8" s="8"/>
    </row>
    <row r="9" spans="1:13" s="10" customFormat="1" ht="18" customHeight="1" x14ac:dyDescent="0.2">
      <c r="A9" s="8"/>
      <c r="B9" s="37" t="s">
        <v>7</v>
      </c>
      <c r="C9" s="38"/>
      <c r="D9" s="38"/>
      <c r="E9" s="41"/>
      <c r="F9" s="41"/>
      <c r="G9" s="40"/>
      <c r="H9" s="40"/>
      <c r="I9" s="33"/>
      <c r="J9" s="8"/>
      <c r="K9" s="32"/>
      <c r="L9" s="32"/>
      <c r="M9" s="8"/>
    </row>
    <row r="10" spans="1:13" s="10" customFormat="1" ht="18" customHeight="1" x14ac:dyDescent="0.2">
      <c r="A10" s="8"/>
      <c r="B10" s="37"/>
      <c r="C10" s="38"/>
      <c r="D10" s="38"/>
      <c r="E10" s="41"/>
      <c r="F10" s="41"/>
      <c r="G10" s="33"/>
      <c r="H10" s="33"/>
      <c r="I10" s="33"/>
      <c r="J10" s="8"/>
      <c r="K10" s="32"/>
      <c r="L10" s="32"/>
      <c r="M10" s="8"/>
    </row>
    <row r="11" spans="1:13" s="10" customFormat="1" ht="18" customHeight="1" x14ac:dyDescent="0.2">
      <c r="A11" s="8"/>
      <c r="B11" s="37" t="s">
        <v>8</v>
      </c>
      <c r="C11" s="38"/>
      <c r="D11" s="35"/>
      <c r="E11" s="42">
        <v>19</v>
      </c>
      <c r="F11" s="35"/>
      <c r="G11" s="35"/>
      <c r="H11" s="35"/>
      <c r="I11" s="33"/>
      <c r="J11" s="8"/>
      <c r="K11" s="32"/>
      <c r="L11" s="32"/>
      <c r="M11" s="8"/>
    </row>
    <row r="12" spans="1:13" s="10" customFormat="1" ht="18" customHeight="1" x14ac:dyDescent="0.2">
      <c r="A12" s="8"/>
      <c r="B12" s="37" t="s">
        <v>9</v>
      </c>
      <c r="C12" s="38"/>
      <c r="D12" s="35"/>
      <c r="E12" s="43">
        <v>3</v>
      </c>
      <c r="F12" s="44"/>
      <c r="G12" s="35"/>
      <c r="H12" s="35"/>
      <c r="I12" s="33"/>
      <c r="J12" s="8"/>
      <c r="K12" s="32"/>
      <c r="L12" s="32"/>
      <c r="M12" s="8"/>
    </row>
    <row r="13" spans="1:13" s="10" customFormat="1" ht="18" customHeight="1" x14ac:dyDescent="0.2">
      <c r="A13" s="8"/>
      <c r="B13" s="37" t="s">
        <v>10</v>
      </c>
      <c r="C13" s="38"/>
      <c r="D13" s="35"/>
      <c r="E13" s="43">
        <v>2</v>
      </c>
      <c r="F13" s="33"/>
      <c r="G13" s="35"/>
      <c r="H13" s="35"/>
      <c r="I13" s="33"/>
      <c r="J13" s="8"/>
      <c r="K13" s="32"/>
      <c r="L13" s="32"/>
      <c r="M13" s="8"/>
    </row>
    <row r="14" spans="1:13" s="10" customFormat="1" ht="18" customHeight="1" x14ac:dyDescent="0.2">
      <c r="A14" s="8"/>
      <c r="B14" s="37"/>
      <c r="C14" s="38"/>
      <c r="D14" s="45"/>
      <c r="E14" s="46"/>
      <c r="F14" s="46"/>
      <c r="G14" s="46"/>
      <c r="H14" s="47"/>
      <c r="I14" s="33"/>
      <c r="J14" s="8"/>
      <c r="K14" s="32"/>
      <c r="L14" s="32"/>
      <c r="M14" s="8"/>
    </row>
    <row r="15" spans="1:13" s="10" customFormat="1" ht="18" customHeight="1" x14ac:dyDescent="0.2">
      <c r="A15" s="8"/>
      <c r="B15" s="41" t="s">
        <v>11</v>
      </c>
      <c r="C15" s="38"/>
      <c r="D15" s="35"/>
      <c r="E15" s="43">
        <v>5</v>
      </c>
      <c r="F15" s="33"/>
      <c r="G15" s="33"/>
      <c r="H15" s="35"/>
      <c r="I15" s="33"/>
      <c r="J15" s="8"/>
      <c r="K15" s="32"/>
      <c r="L15" s="32"/>
      <c r="M15" s="8"/>
    </row>
    <row r="16" spans="1:13" s="10" customFormat="1" ht="14.25" customHeight="1" x14ac:dyDescent="0.2">
      <c r="A16" s="8"/>
      <c r="B16" s="35" t="s">
        <v>38</v>
      </c>
      <c r="C16" s="35"/>
      <c r="D16" s="33"/>
      <c r="E16" s="48"/>
      <c r="F16" s="35"/>
      <c r="G16" s="33"/>
      <c r="H16" s="33"/>
      <c r="I16" s="33"/>
      <c r="J16" s="8"/>
      <c r="K16" s="32"/>
      <c r="L16" s="32"/>
      <c r="M16" s="8"/>
    </row>
    <row r="17" spans="1:13" s="10" customFormat="1" ht="14.25" customHeight="1" x14ac:dyDescent="0.2">
      <c r="A17" s="8"/>
      <c r="B17" s="35"/>
      <c r="C17" s="35"/>
      <c r="D17" s="33"/>
      <c r="E17" s="48"/>
      <c r="F17" s="35"/>
      <c r="G17" s="33"/>
      <c r="H17" s="33"/>
      <c r="I17" s="33"/>
      <c r="J17" s="8"/>
      <c r="K17" s="13"/>
      <c r="L17" s="13"/>
      <c r="M17" s="8"/>
    </row>
    <row r="18" spans="1:13" s="10" customFormat="1" ht="19.5" customHeight="1" x14ac:dyDescent="0.2">
      <c r="B18" s="49" t="s">
        <v>12</v>
      </c>
      <c r="C18" s="50"/>
      <c r="D18" s="35"/>
      <c r="E18" s="43">
        <v>10</v>
      </c>
      <c r="F18" s="35"/>
      <c r="G18" s="35"/>
      <c r="H18" s="35"/>
      <c r="I18" s="36"/>
      <c r="J18" s="9"/>
    </row>
    <row r="19" spans="1:13" s="10" customFormat="1" ht="19.5" customHeight="1" x14ac:dyDescent="0.2">
      <c r="B19" s="49" t="s">
        <v>13</v>
      </c>
      <c r="C19" s="50"/>
      <c r="D19" s="35"/>
      <c r="E19" s="51"/>
      <c r="F19" s="35"/>
      <c r="G19" s="35"/>
      <c r="H19" s="35"/>
      <c r="I19" s="36"/>
      <c r="J19" s="9"/>
    </row>
    <row r="20" spans="1:13" s="10" customFormat="1" ht="19.5" customHeight="1" x14ac:dyDescent="0.2">
      <c r="B20" s="36"/>
      <c r="C20" s="52"/>
      <c r="D20" s="53"/>
      <c r="E20" s="52"/>
      <c r="F20" s="52"/>
      <c r="G20" s="52"/>
      <c r="H20" s="52"/>
      <c r="I20" s="36"/>
      <c r="J20" s="9"/>
    </row>
    <row r="21" spans="1:13" s="10" customFormat="1" ht="19.5" customHeight="1" x14ac:dyDescent="0.2">
      <c r="B21" s="36" t="s">
        <v>14</v>
      </c>
      <c r="C21" s="54"/>
      <c r="D21" s="55" t="s">
        <v>31</v>
      </c>
      <c r="E21" s="55" t="s">
        <v>26</v>
      </c>
      <c r="F21" s="56" t="s">
        <v>4</v>
      </c>
      <c r="G21" s="46"/>
      <c r="H21" s="46"/>
      <c r="I21" s="46"/>
      <c r="J21" s="9"/>
    </row>
    <row r="22" spans="1:13" s="10" customFormat="1" ht="19.5" customHeight="1" x14ac:dyDescent="0.2">
      <c r="B22" s="57" t="s">
        <v>15</v>
      </c>
      <c r="C22" s="58"/>
      <c r="D22" s="59"/>
      <c r="E22" s="60"/>
      <c r="F22" s="61">
        <f>E7</f>
        <v>5</v>
      </c>
      <c r="G22" s="37"/>
      <c r="H22" s="37"/>
      <c r="I22" s="62"/>
      <c r="J22" s="9"/>
    </row>
    <row r="23" spans="1:13" s="10" customFormat="1" ht="19.5" customHeight="1" x14ac:dyDescent="0.2">
      <c r="B23" s="63" t="s">
        <v>20</v>
      </c>
      <c r="C23" s="64"/>
      <c r="D23" s="65">
        <f>E18</f>
        <v>10</v>
      </c>
      <c r="E23" s="66" t="s">
        <v>27</v>
      </c>
      <c r="F23" s="67">
        <f>F22*D23/100</f>
        <v>0.5</v>
      </c>
      <c r="G23" s="37"/>
      <c r="H23" s="37"/>
      <c r="I23" s="62"/>
      <c r="J23" s="9"/>
    </row>
    <row r="24" spans="1:13" s="10" customFormat="1" ht="19.5" customHeight="1" x14ac:dyDescent="0.2">
      <c r="B24" s="57" t="s">
        <v>19</v>
      </c>
      <c r="C24" s="68"/>
      <c r="D24" s="69"/>
      <c r="E24" s="70"/>
      <c r="F24" s="61">
        <f>SUM(F22:F23)</f>
        <v>5.5</v>
      </c>
      <c r="G24" s="37"/>
      <c r="H24" s="37"/>
      <c r="I24" s="62"/>
      <c r="J24" s="9"/>
    </row>
    <row r="25" spans="1:13" s="10" customFormat="1" ht="19.5" customHeight="1" x14ac:dyDescent="0.25">
      <c r="B25" s="63" t="s">
        <v>18</v>
      </c>
      <c r="C25" s="64"/>
      <c r="D25" s="71">
        <f>E13</f>
        <v>2</v>
      </c>
      <c r="E25" s="66" t="s">
        <v>28</v>
      </c>
      <c r="F25" s="67">
        <f>F24*D25/98</f>
        <v>0.11224489795918367</v>
      </c>
      <c r="G25" s="72"/>
      <c r="H25" s="72"/>
      <c r="I25" s="73"/>
      <c r="J25" s="9"/>
    </row>
    <row r="26" spans="1:13" s="10" customFormat="1" ht="19.5" customHeight="1" x14ac:dyDescent="0.2">
      <c r="B26" s="57" t="s">
        <v>17</v>
      </c>
      <c r="C26" s="74"/>
      <c r="D26" s="75"/>
      <c r="E26" s="70"/>
      <c r="F26" s="61">
        <f>F24+F25</f>
        <v>5.6122448979591839</v>
      </c>
      <c r="G26" s="37"/>
      <c r="H26" s="37"/>
      <c r="I26" s="73"/>
      <c r="J26" s="9"/>
    </row>
    <row r="27" spans="1:13" s="10" customFormat="1" ht="19.5" customHeight="1" x14ac:dyDescent="0.2">
      <c r="B27" s="63" t="s">
        <v>16</v>
      </c>
      <c r="C27" s="76"/>
      <c r="D27" s="71">
        <f>E12</f>
        <v>3</v>
      </c>
      <c r="E27" s="66" t="s">
        <v>29</v>
      </c>
      <c r="F27" s="67">
        <f>F26*D27/97</f>
        <v>0.17357458447296445</v>
      </c>
      <c r="G27" s="37"/>
      <c r="H27" s="37"/>
      <c r="I27" s="73"/>
      <c r="J27" s="9"/>
    </row>
    <row r="28" spans="1:13" s="10" customFormat="1" ht="3" customHeight="1" x14ac:dyDescent="0.2">
      <c r="B28" s="57">
        <v>7</v>
      </c>
      <c r="C28" s="77"/>
      <c r="D28" s="75"/>
      <c r="E28" s="70"/>
      <c r="F28" s="61"/>
      <c r="G28" s="37"/>
      <c r="H28" s="37"/>
      <c r="I28" s="73"/>
      <c r="J28" s="9"/>
    </row>
    <row r="29" spans="1:13" s="10" customFormat="1" ht="19.5" customHeight="1" x14ac:dyDescent="0.25">
      <c r="B29" s="78" t="s">
        <v>21</v>
      </c>
      <c r="C29" s="79"/>
      <c r="D29" s="80"/>
      <c r="E29" s="81"/>
      <c r="F29" s="82">
        <f>F26+F27</f>
        <v>5.7858194824321485</v>
      </c>
      <c r="G29" s="72"/>
      <c r="H29" s="37"/>
      <c r="I29" s="73"/>
      <c r="J29" s="9"/>
    </row>
    <row r="30" spans="1:13" s="10" customFormat="1" ht="19.5" customHeight="1" x14ac:dyDescent="0.2">
      <c r="B30" s="63" t="s">
        <v>22</v>
      </c>
      <c r="C30" s="83"/>
      <c r="D30" s="71">
        <f>E15</f>
        <v>5</v>
      </c>
      <c r="E30" s="66" t="s">
        <v>30</v>
      </c>
      <c r="F30" s="67">
        <f>F29*D30/95</f>
        <v>0.30451681486484994</v>
      </c>
      <c r="G30" s="37"/>
      <c r="H30" s="37"/>
      <c r="I30" s="73"/>
      <c r="J30" s="9"/>
    </row>
    <row r="31" spans="1:13" s="10" customFormat="1" ht="19.5" customHeight="1" x14ac:dyDescent="0.2">
      <c r="B31" s="57" t="s">
        <v>23</v>
      </c>
      <c r="C31" s="84"/>
      <c r="D31" s="75"/>
      <c r="E31" s="70"/>
      <c r="F31" s="61">
        <f>F29+F30</f>
        <v>6.0903362972969983</v>
      </c>
      <c r="G31" s="37"/>
      <c r="H31" s="37"/>
      <c r="I31" s="73"/>
      <c r="J31" s="9"/>
    </row>
    <row r="32" spans="1:13" s="10" customFormat="1" ht="19.5" customHeight="1" x14ac:dyDescent="0.2">
      <c r="B32" s="63" t="s">
        <v>24</v>
      </c>
      <c r="C32" s="85"/>
      <c r="D32" s="71">
        <f>E11</f>
        <v>19</v>
      </c>
      <c r="E32" s="66" t="s">
        <v>30</v>
      </c>
      <c r="F32" s="67">
        <f>F31*D32/100</f>
        <v>1.1571638964864297</v>
      </c>
      <c r="G32" s="37"/>
      <c r="H32" s="37"/>
      <c r="I32" s="73"/>
      <c r="J32" s="9"/>
    </row>
    <row r="33" spans="2:10" s="10" customFormat="1" ht="19.5" customHeight="1" thickBot="1" x14ac:dyDescent="0.25">
      <c r="B33" s="86" t="s">
        <v>25</v>
      </c>
      <c r="C33" s="87"/>
      <c r="D33" s="88"/>
      <c r="E33" s="89"/>
      <c r="F33" s="90">
        <f>F31+F32</f>
        <v>7.247500193783428</v>
      </c>
      <c r="G33" s="37"/>
      <c r="H33" s="37"/>
      <c r="I33" s="91"/>
      <c r="J33" s="9"/>
    </row>
    <row r="34" spans="2:10" s="10" customFormat="1" ht="19.5" customHeight="1" thickTop="1" x14ac:dyDescent="0.25">
      <c r="B34" s="36"/>
      <c r="C34" s="92"/>
      <c r="D34" s="92"/>
      <c r="E34" s="38"/>
      <c r="F34" s="38"/>
      <c r="G34" s="93"/>
      <c r="H34" s="93"/>
      <c r="I34" s="73"/>
      <c r="J34" s="9"/>
    </row>
    <row r="35" spans="2:10" s="10" customFormat="1" ht="14.25" x14ac:dyDescent="0.2">
      <c r="B35" s="37" t="s">
        <v>37</v>
      </c>
      <c r="C35" s="94">
        <f>E5</f>
        <v>10</v>
      </c>
      <c r="D35" s="36" t="s">
        <v>33</v>
      </c>
      <c r="E35" s="36"/>
      <c r="F35" s="36"/>
      <c r="G35" s="36"/>
      <c r="H35" s="36"/>
      <c r="I35" s="36"/>
      <c r="J35" s="9"/>
    </row>
    <row r="36" spans="2:10" s="10" customFormat="1" ht="14.25" x14ac:dyDescent="0.2">
      <c r="B36" s="36"/>
      <c r="C36" s="36"/>
      <c r="D36" s="36"/>
      <c r="E36" s="36"/>
      <c r="F36" s="36"/>
      <c r="G36" s="36"/>
      <c r="H36" s="36"/>
      <c r="I36" s="36"/>
      <c r="J36" s="9"/>
    </row>
    <row r="37" spans="2:10" s="10" customFormat="1" ht="19.5" customHeight="1" x14ac:dyDescent="0.2">
      <c r="B37" s="95" t="s">
        <v>32</v>
      </c>
      <c r="C37" s="96"/>
      <c r="D37" s="97"/>
      <c r="E37" s="95"/>
      <c r="F37" s="98">
        <f>F33*E5</f>
        <v>72.475001937834278</v>
      </c>
      <c r="G37" s="36"/>
      <c r="H37" s="36"/>
      <c r="I37" s="36"/>
      <c r="J37" s="9"/>
    </row>
    <row r="38" spans="2:10" s="10" customFormat="1" ht="19.5" customHeight="1" x14ac:dyDescent="0.2">
      <c r="B38" s="36"/>
      <c r="C38" s="38"/>
      <c r="D38" s="99"/>
      <c r="E38" s="36"/>
      <c r="F38" s="36"/>
      <c r="G38" s="36"/>
      <c r="H38" s="36"/>
      <c r="I38" s="36"/>
      <c r="J38" s="9"/>
    </row>
    <row r="39" spans="2:10" s="10" customFormat="1" ht="19.5" customHeight="1" x14ac:dyDescent="0.2">
      <c r="B39" s="9"/>
      <c r="C39" s="24"/>
      <c r="D39" s="12"/>
      <c r="E39" s="9"/>
      <c r="F39" s="9"/>
      <c r="G39" s="9"/>
      <c r="H39" s="9"/>
      <c r="I39" s="9"/>
      <c r="J39" s="9"/>
    </row>
    <row r="40" spans="2:10" s="10" customFormat="1" ht="19.5" customHeight="1" x14ac:dyDescent="0.2">
      <c r="B40" s="9"/>
      <c r="C40" s="11"/>
      <c r="D40" s="12"/>
      <c r="E40" s="9"/>
      <c r="F40" s="9"/>
      <c r="G40" s="9"/>
      <c r="H40" s="9"/>
      <c r="I40" s="9"/>
      <c r="J40" s="9"/>
    </row>
    <row r="41" spans="2:10" s="10" customFormat="1" ht="19.5" customHeight="1" x14ac:dyDescent="0.2">
      <c r="B41" s="9"/>
      <c r="C41" s="11"/>
      <c r="D41" s="12"/>
      <c r="E41" s="9"/>
      <c r="F41" s="9"/>
      <c r="G41" s="9"/>
      <c r="H41" s="9"/>
      <c r="I41" s="9"/>
      <c r="J41" s="9"/>
    </row>
    <row r="42" spans="2:10" s="10" customFormat="1" ht="19.5" customHeight="1" x14ac:dyDescent="0.2">
      <c r="B42" s="9"/>
      <c r="C42" s="11"/>
      <c r="D42" s="12"/>
      <c r="E42" s="9"/>
      <c r="F42" s="9"/>
      <c r="G42" s="9"/>
      <c r="H42" s="9"/>
      <c r="I42" s="9"/>
      <c r="J42" s="9"/>
    </row>
    <row r="43" spans="2:10" s="10" customFormat="1" ht="19.5" customHeight="1" x14ac:dyDescent="0.2">
      <c r="B43" s="9"/>
      <c r="C43" s="9"/>
      <c r="D43" s="9"/>
      <c r="E43" s="9"/>
      <c r="F43" s="9"/>
      <c r="G43" s="9"/>
      <c r="H43" s="9"/>
      <c r="I43" s="9"/>
      <c r="J43" s="9"/>
    </row>
    <row r="44" spans="2:10" s="10" customFormat="1" ht="19.5" customHeight="1" x14ac:dyDescent="0.2">
      <c r="B44" s="9"/>
      <c r="C44" s="9"/>
      <c r="D44" s="9"/>
      <c r="E44" s="9"/>
      <c r="F44" s="9"/>
      <c r="G44" s="9"/>
      <c r="H44" s="9"/>
      <c r="I44" s="9"/>
      <c r="J44" s="9"/>
    </row>
    <row r="45" spans="2:10" s="10" customFormat="1" ht="19.5" customHeight="1" x14ac:dyDescent="0.2">
      <c r="B45" s="9"/>
      <c r="C45" s="9"/>
      <c r="D45" s="9"/>
      <c r="E45" s="9"/>
      <c r="F45" s="9"/>
      <c r="G45" s="9"/>
      <c r="H45" s="9"/>
      <c r="I45" s="9"/>
      <c r="J45" s="9"/>
    </row>
    <row r="46" spans="2:10" s="10" customFormat="1" ht="19.5" customHeight="1" x14ac:dyDescent="0.2">
      <c r="B46" s="9"/>
      <c r="C46" s="9"/>
      <c r="D46" s="9"/>
      <c r="E46" s="9"/>
      <c r="F46" s="9"/>
      <c r="G46" s="9"/>
      <c r="H46" s="9"/>
      <c r="I46" s="9"/>
      <c r="J46" s="9"/>
    </row>
    <row r="47" spans="2:10" s="10" customFormat="1" ht="19.5" customHeight="1" x14ac:dyDescent="0.2">
      <c r="B47" s="9"/>
      <c r="C47" s="9"/>
      <c r="D47" s="9"/>
      <c r="E47" s="9"/>
      <c r="F47" s="9"/>
      <c r="G47" s="9"/>
      <c r="H47" s="9"/>
      <c r="I47" s="9"/>
      <c r="J47" s="9"/>
    </row>
    <row r="48" spans="2:10" s="10" customFormat="1" ht="19.5" customHeight="1" x14ac:dyDescent="0.2"/>
    <row r="49" s="10" customFormat="1" ht="19.5" customHeight="1" x14ac:dyDescent="0.2"/>
    <row r="50" s="10" customFormat="1" ht="14.25" x14ac:dyDescent="0.2"/>
    <row r="51" s="10" customFormat="1" ht="14.25" x14ac:dyDescent="0.2"/>
    <row r="52" s="10" customFormat="1" ht="14.25" x14ac:dyDescent="0.2"/>
    <row r="53" s="10" customFormat="1" ht="14.25" x14ac:dyDescent="0.2"/>
    <row r="54" s="10" customFormat="1" ht="14.25" x14ac:dyDescent="0.2"/>
    <row r="55" s="10" customFormat="1" ht="14.25" x14ac:dyDescent="0.2"/>
    <row r="56" s="10" customFormat="1" ht="14.25" x14ac:dyDescent="0.2"/>
    <row r="57" s="10" customFormat="1" ht="14.25" x14ac:dyDescent="0.2"/>
    <row r="58" s="10" customFormat="1" ht="14.25" x14ac:dyDescent="0.2"/>
    <row r="59" s="10" customFormat="1" ht="14.25" x14ac:dyDescent="0.2"/>
    <row r="60" s="10" customFormat="1" ht="14.25" x14ac:dyDescent="0.2"/>
    <row r="61" s="10" customFormat="1" ht="14.25" x14ac:dyDescent="0.2"/>
    <row r="62" s="10" customFormat="1" ht="14.25" x14ac:dyDescent="0.2"/>
    <row r="63" s="10" customFormat="1" ht="14.25" x14ac:dyDescent="0.2"/>
    <row r="64" s="10" customFormat="1" ht="14.25" x14ac:dyDescent="0.2"/>
    <row r="65" s="10" customFormat="1" ht="14.25" x14ac:dyDescent="0.2"/>
    <row r="66" s="10" customFormat="1" ht="14.25" x14ac:dyDescent="0.2"/>
    <row r="67" s="10" customFormat="1" ht="14.25" x14ac:dyDescent="0.2"/>
    <row r="68" s="10" customFormat="1" ht="14.25" x14ac:dyDescent="0.2"/>
    <row r="69" s="10" customFormat="1" ht="14.25" x14ac:dyDescent="0.2"/>
    <row r="70" s="10" customFormat="1" ht="14.25" x14ac:dyDescent="0.2"/>
    <row r="71" s="10" customFormat="1" ht="14.25" x14ac:dyDescent="0.2"/>
    <row r="72" s="10" customFormat="1" ht="14.25" x14ac:dyDescent="0.2"/>
    <row r="73" s="10" customFormat="1" ht="14.25" x14ac:dyDescent="0.2"/>
    <row r="74" s="10" customFormat="1" ht="14.25" x14ac:dyDescent="0.2"/>
    <row r="75" s="10" customFormat="1" ht="14.25" x14ac:dyDescent="0.2"/>
    <row r="76" s="10" customFormat="1" ht="14.25" x14ac:dyDescent="0.2"/>
    <row r="77" s="10" customFormat="1" ht="14.25" x14ac:dyDescent="0.2"/>
    <row r="78" s="10" customFormat="1" ht="14.25" x14ac:dyDescent="0.2"/>
    <row r="79" s="10" customFormat="1" ht="14.25" x14ac:dyDescent="0.2"/>
    <row r="80" s="10" customFormat="1" ht="14.25" x14ac:dyDescent="0.2"/>
    <row r="81" s="10" customFormat="1" ht="14.25" x14ac:dyDescent="0.2"/>
    <row r="82" s="10" customFormat="1" ht="14.25" x14ac:dyDescent="0.2"/>
    <row r="83" s="10" customFormat="1" ht="14.25" x14ac:dyDescent="0.2"/>
    <row r="84" s="10" customFormat="1" ht="14.25" x14ac:dyDescent="0.2"/>
    <row r="85" s="10" customFormat="1" ht="14.25" x14ac:dyDescent="0.2"/>
    <row r="86" s="10" customFormat="1" ht="14.25" x14ac:dyDescent="0.2"/>
    <row r="87" s="10" customFormat="1" ht="14.25" x14ac:dyDescent="0.2"/>
    <row r="88" s="10" customFormat="1" ht="14.25" x14ac:dyDescent="0.2"/>
    <row r="89" s="10" customFormat="1" ht="14.25" x14ac:dyDescent="0.2"/>
    <row r="90" s="10" customFormat="1" ht="14.25" x14ac:dyDescent="0.2"/>
    <row r="91" s="10" customFormat="1" ht="14.25" x14ac:dyDescent="0.2"/>
    <row r="92" s="10" customFormat="1" ht="14.25" x14ac:dyDescent="0.2"/>
    <row r="93" s="10" customFormat="1" ht="14.25" x14ac:dyDescent="0.2"/>
    <row r="94" s="10" customFormat="1" ht="14.25" x14ac:dyDescent="0.2"/>
    <row r="95" s="10" customFormat="1" ht="14.25" x14ac:dyDescent="0.2"/>
    <row r="96" s="10" customFormat="1" ht="14.25" x14ac:dyDescent="0.2"/>
    <row r="97" s="10" customFormat="1" ht="14.25" x14ac:dyDescent="0.2"/>
    <row r="98" s="10" customFormat="1" ht="14.25" x14ac:dyDescent="0.2"/>
    <row r="99" s="10" customFormat="1" ht="14.25" x14ac:dyDescent="0.2"/>
    <row r="100" s="10" customFormat="1" ht="14.25" x14ac:dyDescent="0.2"/>
    <row r="101" s="10" customFormat="1" ht="14.25" x14ac:dyDescent="0.2"/>
    <row r="102" s="10" customFormat="1" ht="14.25" x14ac:dyDescent="0.2"/>
    <row r="103" s="10" customFormat="1" ht="14.25" x14ac:dyDescent="0.2"/>
    <row r="104" s="10" customFormat="1" ht="14.25" x14ac:dyDescent="0.2"/>
    <row r="105" s="10" customFormat="1" ht="14.25" x14ac:dyDescent="0.2"/>
    <row r="106" s="10" customFormat="1" ht="14.25" x14ac:dyDescent="0.2"/>
    <row r="107" s="10" customFormat="1" ht="14.25" x14ac:dyDescent="0.2"/>
    <row r="108" s="10" customFormat="1" ht="14.25" x14ac:dyDescent="0.2"/>
    <row r="109" s="10" customFormat="1" ht="14.25" x14ac:dyDescent="0.2"/>
    <row r="110" s="10" customFormat="1" ht="14.25" x14ac:dyDescent="0.2"/>
    <row r="111" s="10" customFormat="1" ht="14.25" x14ac:dyDescent="0.2"/>
    <row r="112" s="10" customFormat="1" ht="14.25" x14ac:dyDescent="0.2"/>
    <row r="113" s="10" customFormat="1" ht="14.25" x14ac:dyDescent="0.2"/>
    <row r="114" s="10" customFormat="1" ht="14.25" x14ac:dyDescent="0.2"/>
    <row r="115" s="10" customFormat="1" ht="14.25" x14ac:dyDescent="0.2"/>
    <row r="116" s="10" customFormat="1" ht="14.25" x14ac:dyDescent="0.2"/>
    <row r="117" s="10" customFormat="1" ht="14.25" x14ac:dyDescent="0.2"/>
    <row r="118" s="10" customFormat="1" ht="14.25" x14ac:dyDescent="0.2"/>
    <row r="119" s="10" customFormat="1" ht="14.25" x14ac:dyDescent="0.2"/>
    <row r="120" s="10" customFormat="1" ht="14.25" x14ac:dyDescent="0.2"/>
    <row r="121" s="10" customFormat="1" ht="14.25" x14ac:dyDescent="0.2"/>
    <row r="122" s="10" customFormat="1" ht="14.25" x14ac:dyDescent="0.2"/>
    <row r="123" s="10" customFormat="1" ht="14.25" x14ac:dyDescent="0.2"/>
    <row r="124" s="10" customFormat="1" ht="14.25" x14ac:dyDescent="0.2"/>
    <row r="125" s="10" customFormat="1" ht="14.25" x14ac:dyDescent="0.2"/>
    <row r="126" s="10" customFormat="1" ht="14.25" x14ac:dyDescent="0.2"/>
    <row r="127" s="10" customFormat="1" ht="14.25" x14ac:dyDescent="0.2"/>
    <row r="128" s="10" customFormat="1" ht="14.25" x14ac:dyDescent="0.2"/>
    <row r="129" s="10" customFormat="1" ht="14.25" x14ac:dyDescent="0.2"/>
    <row r="130" s="10" customFormat="1" ht="14.25" x14ac:dyDescent="0.2"/>
    <row r="131" s="10" customFormat="1" ht="14.25" x14ac:dyDescent="0.2"/>
    <row r="132" s="10" customFormat="1" ht="14.25" x14ac:dyDescent="0.2"/>
    <row r="133" s="10" customFormat="1" ht="14.25" x14ac:dyDescent="0.2"/>
    <row r="134" s="10" customFormat="1" ht="14.25" x14ac:dyDescent="0.2"/>
    <row r="135" s="10" customFormat="1" ht="14.25" x14ac:dyDescent="0.2"/>
    <row r="136" s="10" customFormat="1" ht="14.25" x14ac:dyDescent="0.2"/>
    <row r="137" s="10" customFormat="1" ht="14.25" x14ac:dyDescent="0.2"/>
    <row r="138" s="10" customFormat="1" ht="14.25" x14ac:dyDescent="0.2"/>
    <row r="139" s="10" customFormat="1" ht="14.25" x14ac:dyDescent="0.2"/>
    <row r="140" s="10" customFormat="1" ht="14.25" x14ac:dyDescent="0.2"/>
    <row r="141" s="10" customFormat="1" ht="14.25" x14ac:dyDescent="0.2"/>
    <row r="142" s="10" customFormat="1" ht="14.25" x14ac:dyDescent="0.2"/>
    <row r="143" s="10" customFormat="1" ht="14.25" x14ac:dyDescent="0.2"/>
    <row r="144" s="10" customFormat="1" ht="14.25" x14ac:dyDescent="0.2"/>
    <row r="145" s="10" customFormat="1" ht="14.25" x14ac:dyDescent="0.2"/>
    <row r="146" s="10" customFormat="1" ht="14.25" x14ac:dyDescent="0.2"/>
    <row r="147" s="10" customFormat="1" ht="14.25" x14ac:dyDescent="0.2"/>
    <row r="148" s="10" customFormat="1" ht="14.25" x14ac:dyDescent="0.2"/>
    <row r="149" s="10" customFormat="1" ht="14.25" x14ac:dyDescent="0.2"/>
    <row r="150" s="10" customFormat="1" ht="14.25" x14ac:dyDescent="0.2"/>
    <row r="151" s="10" customFormat="1" ht="14.25" x14ac:dyDescent="0.2"/>
    <row r="152" s="10" customFormat="1" ht="14.25" x14ac:dyDescent="0.2"/>
    <row r="153" s="10" customFormat="1" ht="14.25" x14ac:dyDescent="0.2"/>
    <row r="154" s="10" customFormat="1" ht="14.25" x14ac:dyDescent="0.2"/>
    <row r="155" s="10" customFormat="1" ht="14.25" x14ac:dyDescent="0.2"/>
    <row r="156" s="10" customFormat="1" ht="14.25" x14ac:dyDescent="0.2"/>
    <row r="157" s="10" customFormat="1" ht="14.25" x14ac:dyDescent="0.2"/>
    <row r="158" s="10" customFormat="1" ht="14.25" x14ac:dyDescent="0.2"/>
    <row r="159" s="10" customFormat="1" ht="14.25" x14ac:dyDescent="0.2"/>
    <row r="160" s="10" customFormat="1" ht="14.25" x14ac:dyDescent="0.2"/>
    <row r="161" s="10" customFormat="1" ht="14.25" x14ac:dyDescent="0.2"/>
    <row r="162" s="10" customFormat="1" ht="14.25" x14ac:dyDescent="0.2"/>
    <row r="163" s="10" customFormat="1" ht="14.25" x14ac:dyDescent="0.2"/>
    <row r="164" s="10" customFormat="1" ht="14.25" x14ac:dyDescent="0.2"/>
    <row r="165" s="10" customFormat="1" ht="14.25" x14ac:dyDescent="0.2"/>
    <row r="166" s="10" customFormat="1" ht="14.25" x14ac:dyDescent="0.2"/>
    <row r="167" s="10" customFormat="1" ht="14.25" x14ac:dyDescent="0.2"/>
    <row r="168" s="10" customFormat="1" ht="14.25" x14ac:dyDescent="0.2"/>
    <row r="169" s="10" customFormat="1" ht="14.25" x14ac:dyDescent="0.2"/>
    <row r="170" s="10" customFormat="1" ht="14.25" x14ac:dyDescent="0.2"/>
    <row r="171" s="10" customFormat="1" ht="14.25" x14ac:dyDescent="0.2"/>
    <row r="172" s="10" customFormat="1" ht="14.25" x14ac:dyDescent="0.2"/>
    <row r="173" s="10" customFormat="1" ht="14.25" x14ac:dyDescent="0.2"/>
    <row r="174" s="10" customFormat="1" ht="14.25" x14ac:dyDescent="0.2"/>
    <row r="175" s="10" customFormat="1" ht="14.25" x14ac:dyDescent="0.2"/>
    <row r="176" s="10" customFormat="1" ht="14.25" x14ac:dyDescent="0.2"/>
    <row r="177" s="10" customFormat="1" ht="14.25" x14ac:dyDescent="0.2"/>
    <row r="178" s="10" customFormat="1" ht="14.25" x14ac:dyDescent="0.2"/>
    <row r="179" s="10" customFormat="1" ht="14.25" x14ac:dyDescent="0.2"/>
    <row r="180" s="10" customFormat="1" ht="14.25" x14ac:dyDescent="0.2"/>
    <row r="181" s="10" customFormat="1" ht="14.25" x14ac:dyDescent="0.2"/>
    <row r="182" s="10" customFormat="1" ht="14.25" x14ac:dyDescent="0.2"/>
    <row r="183" s="10" customFormat="1" ht="14.25" x14ac:dyDescent="0.2"/>
    <row r="184" s="10" customFormat="1" ht="14.25" x14ac:dyDescent="0.2"/>
    <row r="185" s="10" customFormat="1" ht="14.25" x14ac:dyDescent="0.2"/>
    <row r="186" s="10" customFormat="1" ht="14.25" x14ac:dyDescent="0.2"/>
    <row r="187" s="10" customFormat="1" ht="14.25" x14ac:dyDescent="0.2"/>
    <row r="188" s="10" customFormat="1" ht="14.25" x14ac:dyDescent="0.2"/>
    <row r="189" s="10" customFormat="1" ht="14.25" x14ac:dyDescent="0.2"/>
    <row r="190" s="10" customFormat="1" ht="14.25" x14ac:dyDescent="0.2"/>
    <row r="191" s="10" customFormat="1" ht="14.25" x14ac:dyDescent="0.2"/>
    <row r="192" s="10" customFormat="1" ht="14.25" x14ac:dyDescent="0.2"/>
    <row r="193" s="10" customFormat="1" ht="14.25" x14ac:dyDescent="0.2"/>
    <row r="194" s="10" customFormat="1" ht="14.25" x14ac:dyDescent="0.2"/>
    <row r="195" s="10" customFormat="1" ht="14.25" x14ac:dyDescent="0.2"/>
    <row r="196" s="10" customFormat="1" ht="14.25" x14ac:dyDescent="0.2"/>
    <row r="197" s="10" customFormat="1" ht="14.25" x14ac:dyDescent="0.2"/>
    <row r="198" s="10" customFormat="1" ht="14.25" x14ac:dyDescent="0.2"/>
    <row r="199" s="10" customFormat="1" ht="14.25" x14ac:dyDescent="0.2"/>
    <row r="200" s="10" customFormat="1" ht="14.25" x14ac:dyDescent="0.2"/>
    <row r="201" s="10" customFormat="1" ht="14.25" x14ac:dyDescent="0.2"/>
    <row r="202" s="10" customFormat="1" ht="14.25" x14ac:dyDescent="0.2"/>
    <row r="203" s="10" customFormat="1" ht="14.25" x14ac:dyDescent="0.2"/>
    <row r="204" s="10" customFormat="1" ht="14.25" x14ac:dyDescent="0.2"/>
    <row r="205" s="10" customFormat="1" ht="14.25" x14ac:dyDescent="0.2"/>
  </sheetData>
  <mergeCells count="9">
    <mergeCell ref="G34:H34"/>
    <mergeCell ref="G21:I21"/>
    <mergeCell ref="E8:F8"/>
    <mergeCell ref="A3:C3"/>
    <mergeCell ref="K8:L16"/>
    <mergeCell ref="D2:G2"/>
    <mergeCell ref="A2:C2"/>
    <mergeCell ref="E3:H3"/>
    <mergeCell ref="E14:G14"/>
  </mergeCells>
  <pageMargins left="0.70866141732283472" right="0.70866141732283472" top="0.78740157480314965" bottom="0.78740157480314965" header="0.31496062992125984" footer="0.31496062992125984"/>
  <pageSetup paperSize="9" orientation="portrait" r:id="rId1"/>
  <ignoredErrors>
    <ignoredError sqref="F24 F32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Info</vt:lpstr>
      <vt:lpstr>Absatzpreiskalkulation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Batz</dc:creator>
  <cp:lastModifiedBy>Ela</cp:lastModifiedBy>
  <cp:lastPrinted>2011-12-15T01:02:51Z</cp:lastPrinted>
  <dcterms:created xsi:type="dcterms:W3CDTF">2010-05-11T13:16:41Z</dcterms:created>
  <dcterms:modified xsi:type="dcterms:W3CDTF">2013-01-04T18:01:50Z</dcterms:modified>
</cp:coreProperties>
</file>