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5" windowWidth="18735" windowHeight="8640"/>
  </bookViews>
  <sheets>
    <sheet name="Info" sheetId="2" r:id="rId1"/>
    <sheet name="Iteratives Verfahren" sheetId="1" r:id="rId2"/>
  </sheets>
  <calcPr calcId="145621"/>
</workbook>
</file>

<file path=xl/calcChain.xml><?xml version="1.0" encoding="utf-8"?>
<calcChain xmlns="http://schemas.openxmlformats.org/spreadsheetml/2006/main">
  <c r="F27" i="1" l="1"/>
  <c r="E27" i="1"/>
  <c r="D27" i="1"/>
  <c r="L34" i="1" s="1"/>
  <c r="C27" i="1"/>
  <c r="E26" i="1"/>
  <c r="F26" i="1"/>
  <c r="D26" i="1"/>
  <c r="C26" i="1"/>
  <c r="L31" i="1" s="1"/>
  <c r="D16" i="1" l="1"/>
  <c r="D28" i="1" s="1"/>
  <c r="E16" i="1"/>
  <c r="E28" i="1" s="1"/>
  <c r="F16" i="1"/>
  <c r="F28" i="1" s="1"/>
  <c r="C16" i="1"/>
  <c r="C28" i="1" s="1"/>
  <c r="J31" i="1" s="1"/>
  <c r="N31" i="1" s="1"/>
  <c r="H28" i="1" l="1"/>
  <c r="C30" i="1" l="1"/>
  <c r="E31" i="1" s="1"/>
  <c r="E32" i="1" s="1"/>
  <c r="C31" i="1" l="1"/>
  <c r="F31" i="1"/>
  <c r="F32" i="1" s="1"/>
  <c r="D31" i="1"/>
  <c r="D32" i="1" s="1"/>
  <c r="J34" i="1" s="1"/>
  <c r="N34" i="1" s="1"/>
  <c r="H31" i="1" l="1"/>
  <c r="C32" i="1"/>
  <c r="H32" i="1"/>
  <c r="D33" i="1"/>
  <c r="F34" i="1" l="1"/>
  <c r="F35" i="1" s="1"/>
  <c r="D34" i="1"/>
  <c r="D35" i="1" s="1"/>
  <c r="E34" i="1"/>
  <c r="E35" i="1" s="1"/>
  <c r="C34" i="1"/>
  <c r="C35" i="1"/>
  <c r="H34" i="1" l="1"/>
  <c r="C37" i="1"/>
  <c r="H35" i="1"/>
  <c r="E38" i="1" l="1"/>
  <c r="E39" i="1" s="1"/>
  <c r="D38" i="1"/>
  <c r="D39" i="1" s="1"/>
  <c r="D40" i="1" s="1"/>
  <c r="C38" i="1"/>
  <c r="F38" i="1"/>
  <c r="F39" i="1" s="1"/>
  <c r="H38" i="1" l="1"/>
  <c r="C39" i="1"/>
  <c r="E41" i="1" l="1"/>
  <c r="E42" i="1" s="1"/>
  <c r="D41" i="1"/>
  <c r="D42" i="1" s="1"/>
  <c r="C41" i="1"/>
  <c r="C42" i="1" s="1"/>
  <c r="F41" i="1"/>
  <c r="F42" i="1" s="1"/>
  <c r="H39" i="1"/>
  <c r="H41" i="1" l="1"/>
  <c r="C44" i="1"/>
  <c r="H42" i="1"/>
  <c r="E45" i="1" l="1"/>
  <c r="E46" i="1" s="1"/>
  <c r="C45" i="1"/>
  <c r="F45" i="1"/>
  <c r="F46" i="1" s="1"/>
  <c r="D45" i="1"/>
  <c r="D46" i="1" s="1"/>
  <c r="D47" i="1" l="1"/>
  <c r="H45" i="1"/>
  <c r="C46" i="1"/>
  <c r="D48" i="1" l="1"/>
  <c r="D49" i="1" s="1"/>
  <c r="C48" i="1"/>
  <c r="C49" i="1" s="1"/>
  <c r="F48" i="1"/>
  <c r="F49" i="1" s="1"/>
  <c r="E48" i="1"/>
  <c r="E49" i="1" s="1"/>
  <c r="H46" i="1"/>
  <c r="H49" i="1" l="1"/>
  <c r="H48" i="1"/>
</calcChain>
</file>

<file path=xl/comments1.xml><?xml version="1.0" encoding="utf-8"?>
<comments xmlns="http://schemas.openxmlformats.org/spreadsheetml/2006/main">
  <authors>
    <author>Ralf Ludwigs</author>
  </authors>
  <commentList>
    <comment ref="C35" authorId="0">
      <text>
        <r>
          <rPr>
            <b/>
            <sz val="9"/>
            <color indexed="81"/>
            <rFont val="Tahoma"/>
            <family val="2"/>
          </rPr>
          <t>Leistungsverrechnung der 2. Iteration erfolgt mit den errechneten Werten der 1. Iteration.</t>
        </r>
      </text>
    </comment>
    <comment ref="C37" authorId="0">
      <text>
        <r>
          <rPr>
            <b/>
            <u/>
            <sz val="9"/>
            <color indexed="81"/>
            <rFont val="Tahoma"/>
            <family val="2"/>
          </rPr>
          <t xml:space="preserve">Gesamtkosten 1. Iteration
</t>
        </r>
        <r>
          <rPr>
            <b/>
            <sz val="9"/>
            <color indexed="81"/>
            <rFont val="Tahoma"/>
            <family val="2"/>
          </rPr>
          <t>Gesamtleistungsabgabe der Hilfskostenstelle (Energie)</t>
        </r>
      </text>
    </comment>
    <comment ref="D40" authorId="0">
      <text>
        <r>
          <rPr>
            <b/>
            <u/>
            <sz val="9"/>
            <color indexed="81"/>
            <rFont val="Tahoma"/>
            <family val="2"/>
          </rPr>
          <t xml:space="preserve">Verrechnete Energiekosten + Gesamtkosten 1. Iteration (Instandhaltung)
</t>
        </r>
        <r>
          <rPr>
            <b/>
            <sz val="9"/>
            <color indexed="81"/>
            <rFont val="Tahoma"/>
            <family val="2"/>
          </rPr>
          <t>Gesamtleistungsabgabe der Hilfskostenstelle Instandhaltung</t>
        </r>
      </text>
    </comment>
  </commentList>
</comments>
</file>

<file path=xl/sharedStrings.xml><?xml version="1.0" encoding="utf-8"?>
<sst xmlns="http://schemas.openxmlformats.org/spreadsheetml/2006/main" count="92" uniqueCount="56">
  <si>
    <t>Eingabefelder</t>
  </si>
  <si>
    <t>Ausgabefelder</t>
  </si>
  <si>
    <t>Alle Angaben und Formeln ohne Gewähr!</t>
  </si>
  <si>
    <t>Ein Unternehmen weist folgenden verkürzten BAB auf:</t>
  </si>
  <si>
    <t>© Controllinglexikon.de</t>
  </si>
  <si>
    <t>Summe Primärkosten</t>
  </si>
  <si>
    <t>Es gibt folgende Leistungsverflechtungen:</t>
  </si>
  <si>
    <t>x</t>
  </si>
  <si>
    <t>Bezugsgrößen</t>
  </si>
  <si>
    <t>Löhne</t>
  </si>
  <si>
    <t>Gehälter</t>
  </si>
  <si>
    <t>H+B - Stoffe</t>
  </si>
  <si>
    <t>Abschreibungen</t>
  </si>
  <si>
    <t>Sonstige</t>
  </si>
  <si>
    <t>Energie</t>
  </si>
  <si>
    <t>Instandhaltung</t>
  </si>
  <si>
    <t>Fertigung I</t>
  </si>
  <si>
    <t>Fertigung II</t>
  </si>
  <si>
    <t>Instandhalt-ung</t>
  </si>
  <si>
    <t xml:space="preserve">Fertigung I                                              </t>
  </si>
  <si>
    <t>kWh</t>
  </si>
  <si>
    <t>h</t>
  </si>
  <si>
    <t xml:space="preserve">Energie </t>
  </si>
  <si>
    <t xml:space="preserve">Kostenstelle               </t>
  </si>
  <si>
    <t xml:space="preserve">Energie                                                                                           </t>
  </si>
  <si>
    <t>Dimension</t>
  </si>
  <si>
    <t xml:space="preserve"> </t>
  </si>
  <si>
    <t>Kostenstelle</t>
  </si>
  <si>
    <t>Gesamt</t>
  </si>
  <si>
    <t>Primärkosten</t>
  </si>
  <si>
    <t>1. Iteration</t>
  </si>
  <si>
    <t>Verrechnungspreis</t>
  </si>
  <si>
    <t>Energiekosten</t>
  </si>
  <si>
    <t>Summe</t>
  </si>
  <si>
    <t>Instandhaltungskosten</t>
  </si>
  <si>
    <t>Gesamtkosten 1. Iteration</t>
  </si>
  <si>
    <t>2. Iteration</t>
  </si>
  <si>
    <t>3. Iteration</t>
  </si>
  <si>
    <t>Gesamtkosten 2. Iteration</t>
  </si>
  <si>
    <t>Gesamtkosten 3. Iteration</t>
  </si>
  <si>
    <t>Hilfskostenstellen</t>
  </si>
  <si>
    <t>Hauptkostenstellen</t>
  </si>
  <si>
    <t>Leistungsabgabe                     von / an</t>
  </si>
  <si>
    <t xml:space="preserve">Summe Leistungsabgabe </t>
  </si>
  <si>
    <t>kWh = Kilowattstunde</t>
  </si>
  <si>
    <t>h = Stunde</t>
  </si>
  <si>
    <t xml:space="preserve"> /</t>
  </si>
  <si>
    <t xml:space="preserve"> =</t>
  </si>
  <si>
    <t>Iteratives Verfahren</t>
  </si>
  <si>
    <t xml:space="preserve">Primärkosten (Energie) </t>
  </si>
  <si>
    <t>Gesamtleistungsabgabe der Hilfskostenstelle (Energie</t>
  </si>
  <si>
    <t xml:space="preserve">Primärkosten (Instandhaltung) + Verrechnete Energiekosten /  Gesamtleistungsabgabe der  Hilfskostenstelle (Instandhaltung) </t>
  </si>
  <si>
    <t>Berechung der Verechnungspreise bei der 1. Iteration:</t>
  </si>
  <si>
    <t>Vgl.: Götze, Uwe: Kostenrechnung und Kostenmanagement, 5. Auflage, Berlin 2004, S. 92</t>
  </si>
  <si>
    <t>Autor: Ralf Ludwigs</t>
  </si>
  <si>
    <t>Beim iterativem Verfahren erfolgt eine beliebig genaue Annäherung an die exakten Verrechnungspreise. Es wird zunächst eine Startlösung ausgewählt und mit der neuen Lösung wird in der nächsten Iteration weitergerechnet. Die Berechnung kann dann beendet werden, wenn eine ausreichende Annäherung  erzielt wurde.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</si>
</sst>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0.00\ &quot;€&quot;;\-#,##0.00\ &quot;€&quot;"/>
    <numFmt numFmtId="164" formatCode="#,##0.00\ &quot;€&quot;"/>
    <numFmt numFmtId="165" formatCode="#,##0\ &quot;€&quot;"/>
    <numFmt numFmtId="166" formatCode="#,##0.00\ _€"/>
    <numFmt numFmtId="167" formatCode="#,##0.0000"/>
  </numFmts>
  <fonts count="25" x14ac:knownFonts="1">
    <font>
      <sz val="11"/>
      <color theme="1"/>
      <name val="Calibri"/>
      <family val="2"/>
      <scheme val="minor"/>
    </font>
    <font>
      <sz val="14"/>
      <color theme="1"/>
      <name val="Calibri"/>
      <family val="2"/>
      <scheme val="minor"/>
    </font>
    <font>
      <b/>
      <sz val="18"/>
      <color theme="0"/>
      <name val="Arial"/>
      <family val="2"/>
    </font>
    <font>
      <sz val="10"/>
      <color theme="1"/>
      <name val="Arial"/>
      <family val="2"/>
    </font>
    <font>
      <sz val="10"/>
      <color theme="1"/>
      <name val="Calibri"/>
      <family val="2"/>
      <scheme val="minor"/>
    </font>
    <font>
      <b/>
      <sz val="14"/>
      <color theme="0"/>
      <name val="Calibri"/>
      <family val="2"/>
      <scheme val="minor"/>
    </font>
    <font>
      <sz val="14"/>
      <color theme="0"/>
      <name val="Calibri"/>
      <family val="2"/>
      <scheme val="minor"/>
    </font>
    <font>
      <sz val="11"/>
      <color theme="1"/>
      <name val="Arial"/>
      <family val="2"/>
    </font>
    <font>
      <b/>
      <sz val="22"/>
      <color theme="1"/>
      <name val="Arial"/>
      <family val="2"/>
    </font>
    <font>
      <sz val="11"/>
      <name val="Arial"/>
      <family val="2"/>
    </font>
    <font>
      <b/>
      <sz val="11"/>
      <name val="Arial"/>
      <family val="2"/>
    </font>
    <font>
      <b/>
      <sz val="11"/>
      <color theme="1"/>
      <name val="Arial"/>
      <family val="2"/>
    </font>
    <font>
      <sz val="10"/>
      <name val="Arial"/>
      <family val="2"/>
    </font>
    <font>
      <sz val="10"/>
      <color theme="0"/>
      <name val="Arial"/>
      <family val="2"/>
    </font>
    <font>
      <sz val="10"/>
      <color theme="0"/>
      <name val="Calibri"/>
      <family val="2"/>
      <scheme val="minor"/>
    </font>
    <font>
      <b/>
      <sz val="10"/>
      <color theme="1"/>
      <name val="Arial"/>
      <family val="2"/>
    </font>
    <font>
      <b/>
      <sz val="10"/>
      <color theme="1"/>
      <name val="Calibri"/>
      <family val="2"/>
      <scheme val="minor"/>
    </font>
    <font>
      <sz val="11"/>
      <color theme="0"/>
      <name val="Arial"/>
      <family val="2"/>
    </font>
    <font>
      <b/>
      <sz val="9"/>
      <color indexed="81"/>
      <name val="Tahoma"/>
      <family val="2"/>
    </font>
    <font>
      <b/>
      <u/>
      <sz val="9"/>
      <color indexed="81"/>
      <name val="Tahoma"/>
      <family val="2"/>
    </font>
    <font>
      <sz val="8"/>
      <color indexed="8"/>
      <name val="Arial"/>
      <family val="2"/>
    </font>
    <font>
      <sz val="8"/>
      <color theme="1"/>
      <name val="Arial"/>
      <family val="2"/>
    </font>
    <font>
      <b/>
      <u/>
      <sz val="8"/>
      <color theme="0"/>
      <name val="Calibri"/>
      <family val="2"/>
      <scheme val="minor"/>
    </font>
    <font>
      <sz val="8"/>
      <color theme="0"/>
      <name val="Calibri"/>
      <family val="2"/>
      <scheme val="minor"/>
    </font>
    <font>
      <sz val="8"/>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A6A6A6"/>
        <bgColor indexed="64"/>
      </patternFill>
    </fill>
    <fill>
      <patternFill patternType="solid">
        <fgColor rgb="FFFFFF9C"/>
        <bgColor indexed="64"/>
      </patternFill>
    </fill>
    <fill>
      <patternFill patternType="solid">
        <fgColor rgb="FF006698"/>
        <bgColor indexed="64"/>
      </patternFill>
    </fill>
    <fill>
      <patternFill patternType="solid">
        <fgColor rgb="FF9B9B9B"/>
        <bgColor indexed="64"/>
      </patternFill>
    </fill>
    <fill>
      <patternFill patternType="solid">
        <fgColor rgb="FFFFFF99"/>
        <bgColor indexed="64"/>
      </patternFill>
    </fill>
    <fill>
      <patternFill patternType="solid">
        <fgColor rgb="FF006699"/>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top/>
      <bottom style="medium">
        <color indexed="64"/>
      </bottom>
      <diagonal/>
    </border>
  </borders>
  <cellStyleXfs count="1">
    <xf numFmtId="0" fontId="0" fillId="0" borderId="0"/>
  </cellStyleXfs>
  <cellXfs count="184">
    <xf numFmtId="0" fontId="0" fillId="0" borderId="0" xfId="0"/>
    <xf numFmtId="0" fontId="0" fillId="2" borderId="0" xfId="0" applyFill="1"/>
    <xf numFmtId="0" fontId="1" fillId="2" borderId="0" xfId="0" applyFont="1" applyFill="1"/>
    <xf numFmtId="0" fontId="0" fillId="2" borderId="0" xfId="0" applyFont="1" applyFill="1"/>
    <xf numFmtId="0" fontId="4" fillId="2" borderId="0" xfId="0" applyFont="1" applyFill="1"/>
    <xf numFmtId="0" fontId="0" fillId="5" borderId="0" xfId="0" applyFill="1"/>
    <xf numFmtId="0" fontId="2" fillId="8" borderId="0" xfId="0" applyFont="1" applyFill="1" applyBorder="1"/>
    <xf numFmtId="0" fontId="5" fillId="8" borderId="0" xfId="0" applyFont="1" applyFill="1" applyBorder="1"/>
    <xf numFmtId="0" fontId="6" fillId="8" borderId="0" xfId="0" applyFont="1" applyFill="1" applyBorder="1"/>
    <xf numFmtId="0" fontId="4" fillId="2" borderId="0" xfId="0" applyFont="1" applyFill="1" applyAlignment="1">
      <alignment wrapText="1"/>
    </xf>
    <xf numFmtId="0" fontId="20" fillId="2" borderId="0" xfId="0" applyFont="1" applyFill="1" applyAlignment="1"/>
    <xf numFmtId="0" fontId="21" fillId="6" borderId="0" xfId="0" applyFont="1" applyFill="1" applyAlignment="1">
      <alignment horizontal="center"/>
    </xf>
    <xf numFmtId="0" fontId="21" fillId="7" borderId="0" xfId="0" applyFont="1" applyFill="1" applyAlignment="1">
      <alignment horizontal="center"/>
    </xf>
    <xf numFmtId="0" fontId="21" fillId="2" borderId="0" xfId="0" applyFont="1" applyFill="1" applyAlignment="1">
      <alignment horizontal="left" vertical="center"/>
    </xf>
    <xf numFmtId="0" fontId="22" fillId="2" borderId="0" xfId="0" applyFont="1" applyFill="1" applyBorder="1"/>
    <xf numFmtId="0" fontId="23" fillId="2" borderId="0" xfId="0" applyFont="1" applyFill="1" applyBorder="1"/>
    <xf numFmtId="0" fontId="21" fillId="6" borderId="0" xfId="0" applyFont="1" applyFill="1" applyAlignment="1">
      <alignment horizontal="center" vertical="center"/>
    </xf>
    <xf numFmtId="0" fontId="21" fillId="7" borderId="0" xfId="0" applyFont="1" applyFill="1" applyAlignment="1">
      <alignment horizontal="left" vertical="center"/>
    </xf>
    <xf numFmtId="0" fontId="24" fillId="0" borderId="0" xfId="0" applyFont="1"/>
    <xf numFmtId="0" fontId="21" fillId="0" borderId="0" xfId="0" applyFont="1" applyAlignment="1">
      <alignment horizontal="right"/>
    </xf>
    <xf numFmtId="0" fontId="0" fillId="2" borderId="0" xfId="0" applyFill="1" applyProtection="1">
      <protection locked="0"/>
    </xf>
    <xf numFmtId="0" fontId="1" fillId="2" borderId="0" xfId="0" applyFont="1" applyFill="1" applyProtection="1">
      <protection locked="0"/>
    </xf>
    <xf numFmtId="0" fontId="3" fillId="2" borderId="0" xfId="0" applyFont="1" applyFill="1" applyAlignment="1" applyProtection="1">
      <alignment horizontal="right"/>
      <protection locked="0"/>
    </xf>
    <xf numFmtId="0" fontId="0" fillId="2" borderId="0" xfId="0" applyFill="1" applyBorder="1" applyAlignment="1" applyProtection="1">
      <protection locked="0"/>
    </xf>
    <xf numFmtId="0" fontId="4" fillId="2" borderId="0" xfId="0" applyFont="1" applyFill="1" applyProtection="1">
      <protection locked="0"/>
    </xf>
    <xf numFmtId="0" fontId="2" fillId="8" borderId="0" xfId="0" applyFont="1" applyFill="1" applyBorder="1" applyAlignment="1" applyProtection="1">
      <protection locked="0"/>
    </xf>
    <xf numFmtId="0" fontId="11" fillId="2" borderId="0" xfId="0" applyFont="1" applyFill="1" applyBorder="1" applyAlignment="1" applyProtection="1">
      <protection locked="0"/>
    </xf>
    <xf numFmtId="0" fontId="7" fillId="2" borderId="0" xfId="0" applyFont="1" applyFill="1" applyBorder="1" applyAlignment="1" applyProtection="1">
      <protection locked="0"/>
    </xf>
    <xf numFmtId="0" fontId="0" fillId="2" borderId="0" xfId="0" applyFill="1" applyBorder="1" applyAlignment="1" applyProtection="1">
      <alignment wrapText="1"/>
      <protection locked="0"/>
    </xf>
    <xf numFmtId="0" fontId="11" fillId="8" borderId="12" xfId="0" applyFont="1" applyFill="1" applyBorder="1" applyAlignment="1" applyProtection="1">
      <alignment wrapText="1"/>
      <protection locked="0"/>
    </xf>
    <xf numFmtId="0" fontId="11" fillId="8" borderId="15" xfId="0" applyFont="1" applyFill="1" applyBorder="1" applyAlignment="1" applyProtection="1">
      <alignment horizontal="center" wrapText="1"/>
      <protection locked="0"/>
    </xf>
    <xf numFmtId="0" fontId="11" fillId="8" borderId="20" xfId="0" applyFont="1" applyFill="1" applyBorder="1" applyAlignment="1" applyProtection="1">
      <alignment horizontal="center" wrapText="1"/>
      <protection locked="0"/>
    </xf>
    <xf numFmtId="0" fontId="11" fillId="8" borderId="4" xfId="0" applyFont="1" applyFill="1" applyBorder="1" applyAlignment="1" applyProtection="1">
      <alignment horizontal="center" wrapText="1"/>
      <protection locked="0"/>
    </xf>
    <xf numFmtId="0" fontId="7" fillId="2" borderId="0" xfId="0" applyFont="1" applyFill="1" applyBorder="1" applyAlignment="1" applyProtection="1">
      <alignment wrapText="1"/>
      <protection locked="0"/>
    </xf>
    <xf numFmtId="0" fontId="4" fillId="2" borderId="0" xfId="0" applyFont="1" applyFill="1" applyAlignment="1" applyProtection="1">
      <alignment wrapText="1"/>
      <protection locked="0"/>
    </xf>
    <xf numFmtId="0" fontId="7" fillId="8" borderId="16" xfId="0" applyFont="1" applyFill="1" applyBorder="1" applyAlignment="1" applyProtection="1">
      <protection locked="0"/>
    </xf>
    <xf numFmtId="0" fontId="7" fillId="2" borderId="2" xfId="0" applyFont="1" applyFill="1" applyBorder="1" applyAlignment="1" applyProtection="1">
      <alignment horizontal="center"/>
      <protection locked="0"/>
    </xf>
    <xf numFmtId="0" fontId="7" fillId="2" borderId="7"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8" borderId="27" xfId="0" applyFont="1" applyFill="1" applyBorder="1" applyAlignment="1" applyProtection="1">
      <protection locked="0"/>
    </xf>
    <xf numFmtId="37" fontId="7" fillId="3" borderId="25" xfId="0" applyNumberFormat="1" applyFont="1" applyFill="1" applyBorder="1" applyAlignment="1" applyProtection="1">
      <protection locked="0"/>
    </xf>
    <xf numFmtId="37" fontId="7" fillId="3" borderId="6" xfId="0" applyNumberFormat="1" applyFont="1" applyFill="1" applyBorder="1" applyAlignment="1" applyProtection="1">
      <protection locked="0"/>
    </xf>
    <xf numFmtId="37" fontId="7" fillId="3" borderId="24" xfId="0" applyNumberFormat="1" applyFont="1" applyFill="1" applyBorder="1" applyAlignment="1" applyProtection="1">
      <protection locked="0"/>
    </xf>
    <xf numFmtId="37" fontId="7" fillId="3" borderId="10" xfId="0" applyNumberFormat="1" applyFont="1" applyFill="1" applyBorder="1" applyAlignment="1" applyProtection="1">
      <protection locked="0"/>
    </xf>
    <xf numFmtId="0" fontId="7" fillId="8" borderId="28" xfId="0" applyFont="1" applyFill="1" applyBorder="1" applyAlignment="1" applyProtection="1">
      <protection locked="0"/>
    </xf>
    <xf numFmtId="37" fontId="7" fillId="3" borderId="11" xfId="0" applyNumberFormat="1" applyFont="1" applyFill="1" applyBorder="1" applyAlignment="1" applyProtection="1">
      <protection locked="0"/>
    </xf>
    <xf numFmtId="37" fontId="7" fillId="3" borderId="14" xfId="0" applyNumberFormat="1" applyFont="1" applyFill="1" applyBorder="1" applyAlignment="1" applyProtection="1">
      <protection locked="0"/>
    </xf>
    <xf numFmtId="37" fontId="7" fillId="3" borderId="17" xfId="0" applyNumberFormat="1" applyFont="1" applyFill="1" applyBorder="1" applyAlignment="1" applyProtection="1">
      <protection locked="0"/>
    </xf>
    <xf numFmtId="0" fontId="11" fillId="8" borderId="18" xfId="0" applyFont="1" applyFill="1" applyBorder="1" applyAlignment="1" applyProtection="1">
      <protection locked="0"/>
    </xf>
    <xf numFmtId="7" fontId="7" fillId="4" borderId="9" xfId="0" applyNumberFormat="1" applyFont="1" applyFill="1" applyBorder="1" applyAlignment="1" applyProtection="1">
      <protection locked="0"/>
    </xf>
    <xf numFmtId="7" fontId="7" fillId="4" borderId="8" xfId="0" applyNumberFormat="1" applyFont="1" applyFill="1" applyBorder="1" applyAlignment="1" applyProtection="1">
      <protection locked="0"/>
    </xf>
    <xf numFmtId="7" fontId="7" fillId="4" borderId="19" xfId="0" applyNumberFormat="1" applyFont="1" applyFill="1" applyBorder="1" applyAlignment="1" applyProtection="1">
      <protection locked="0"/>
    </xf>
    <xf numFmtId="0" fontId="11" fillId="8" borderId="12" xfId="0" applyFont="1" applyFill="1" applyBorder="1" applyAlignment="1" applyProtection="1">
      <alignment horizontal="left" vertical="top" wrapText="1"/>
      <protection locked="0"/>
    </xf>
    <xf numFmtId="0" fontId="11" fillId="8" borderId="20" xfId="0" applyFont="1" applyFill="1" applyBorder="1" applyAlignment="1" applyProtection="1">
      <alignment horizontal="center"/>
      <protection locked="0"/>
    </xf>
    <xf numFmtId="0" fontId="11" fillId="8" borderId="4" xfId="0" applyFont="1" applyFill="1" applyBorder="1" applyAlignment="1" applyProtection="1">
      <alignment horizontal="center"/>
      <protection locked="0"/>
    </xf>
    <xf numFmtId="0" fontId="11" fillId="8" borderId="26" xfId="0" applyFont="1" applyFill="1" applyBorder="1" applyAlignment="1" applyProtection="1">
      <alignment horizontal="center"/>
      <protection locked="0"/>
    </xf>
    <xf numFmtId="0" fontId="11" fillId="2" borderId="0" xfId="0" applyFont="1" applyFill="1" applyBorder="1" applyAlignment="1" applyProtection="1">
      <alignment horizontal="center"/>
      <protection locked="0"/>
    </xf>
    <xf numFmtId="0" fontId="7" fillId="8" borderId="22" xfId="0" applyFont="1" applyFill="1" applyBorder="1" applyAlignment="1" applyProtection="1">
      <protection locked="0"/>
    </xf>
    <xf numFmtId="0" fontId="7" fillId="2" borderId="1" xfId="0" applyFont="1" applyFill="1" applyBorder="1" applyAlignment="1" applyProtection="1">
      <alignment horizontal="center"/>
      <protection locked="0"/>
    </xf>
    <xf numFmtId="0" fontId="7" fillId="3" borderId="1" xfId="0" applyFont="1" applyFill="1" applyBorder="1" applyAlignment="1" applyProtection="1">
      <alignment horizontal="center"/>
      <protection locked="0"/>
    </xf>
    <xf numFmtId="0" fontId="7" fillId="3" borderId="5" xfId="0" applyFont="1" applyFill="1" applyBorder="1" applyAlignment="1" applyProtection="1">
      <alignment horizontal="center"/>
      <protection locked="0"/>
    </xf>
    <xf numFmtId="0" fontId="7" fillId="2" borderId="29" xfId="0" applyFont="1" applyFill="1" applyBorder="1" applyAlignment="1" applyProtection="1">
      <alignment horizontal="center"/>
      <protection locked="0"/>
    </xf>
    <xf numFmtId="0" fontId="7" fillId="2" borderId="0" xfId="0" applyFont="1" applyFill="1" applyBorder="1" applyAlignment="1" applyProtection="1">
      <alignment horizontal="center"/>
      <protection locked="0"/>
    </xf>
    <xf numFmtId="0" fontId="7" fillId="8" borderId="23" xfId="0" applyFont="1" applyFill="1" applyBorder="1" applyAlignment="1" applyProtection="1">
      <protection locked="0"/>
    </xf>
    <xf numFmtId="0" fontId="7" fillId="3" borderId="3"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0" fontId="7" fillId="3" borderId="13" xfId="0" applyFont="1" applyFill="1" applyBorder="1" applyAlignment="1" applyProtection="1">
      <alignment horizontal="center"/>
      <protection locked="0"/>
    </xf>
    <xf numFmtId="0" fontId="7" fillId="2" borderId="30" xfId="0" applyFont="1" applyFill="1" applyBorder="1" applyAlignment="1" applyProtection="1">
      <alignment horizontal="center"/>
      <protection locked="0"/>
    </xf>
    <xf numFmtId="0" fontId="11" fillId="8" borderId="12" xfId="0" applyFont="1" applyFill="1" applyBorder="1" applyAlignment="1" applyProtection="1">
      <protection locked="0"/>
    </xf>
    <xf numFmtId="0" fontId="10" fillId="8" borderId="20" xfId="0" applyFont="1" applyFill="1" applyBorder="1" applyAlignment="1" applyProtection="1">
      <alignment horizontal="center" wrapText="1"/>
      <protection locked="0"/>
    </xf>
    <xf numFmtId="0" fontId="10" fillId="8" borderId="20" xfId="0" applyFont="1" applyFill="1" applyBorder="1" applyAlignment="1" applyProtection="1">
      <alignment horizontal="center"/>
      <protection locked="0"/>
    </xf>
    <xf numFmtId="0" fontId="10" fillId="8" borderId="4" xfId="0" applyFont="1" applyFill="1" applyBorder="1" applyAlignment="1" applyProtection="1">
      <alignment horizontal="center"/>
      <protection locked="0"/>
    </xf>
    <xf numFmtId="0" fontId="9" fillId="2" borderId="0" xfId="0" applyFont="1" applyFill="1" applyBorder="1" applyAlignment="1" applyProtection="1">
      <alignment horizontal="left"/>
      <protection locked="0"/>
    </xf>
    <xf numFmtId="0" fontId="10" fillId="8" borderId="31"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9" fillId="8" borderId="22" xfId="0" applyFont="1" applyFill="1" applyBorder="1" applyProtection="1">
      <protection locked="0"/>
    </xf>
    <xf numFmtId="0" fontId="9" fillId="2" borderId="1" xfId="0" applyFont="1" applyFill="1" applyBorder="1" applyAlignment="1" applyProtection="1">
      <alignment horizontal="center"/>
      <protection locked="0"/>
    </xf>
    <xf numFmtId="0" fontId="9" fillId="2" borderId="5" xfId="0" applyFont="1" applyFill="1" applyBorder="1" applyAlignment="1" applyProtection="1">
      <alignment horizontal="center"/>
      <protection locked="0"/>
    </xf>
    <xf numFmtId="0" fontId="12" fillId="2" borderId="0" xfId="0" applyFont="1" applyFill="1" applyBorder="1" applyAlignment="1" applyProtection="1">
      <alignment horizontal="left"/>
      <protection locked="0"/>
    </xf>
    <xf numFmtId="0" fontId="3" fillId="2" borderId="0" xfId="0" applyFont="1" applyFill="1" applyProtection="1">
      <protection locked="0"/>
    </xf>
    <xf numFmtId="0" fontId="9" fillId="8" borderId="41" xfId="0" applyFont="1" applyFill="1" applyBorder="1" applyProtection="1">
      <protection locked="0"/>
    </xf>
    <xf numFmtId="0" fontId="9" fillId="7" borderId="40" xfId="0" applyFont="1" applyFill="1" applyBorder="1" applyAlignment="1" applyProtection="1">
      <alignment horizontal="center"/>
      <protection locked="0"/>
    </xf>
    <xf numFmtId="0" fontId="9" fillId="7" borderId="35" xfId="0" applyFont="1" applyFill="1" applyBorder="1" applyAlignment="1" applyProtection="1">
      <alignment horizontal="center"/>
      <protection locked="0"/>
    </xf>
    <xf numFmtId="0" fontId="9" fillId="7" borderId="39" xfId="0" applyFont="1" applyFill="1" applyBorder="1" applyAlignment="1" applyProtection="1">
      <alignment horizontal="center"/>
      <protection locked="0"/>
    </xf>
    <xf numFmtId="0" fontId="9" fillId="8" borderId="27" xfId="0" applyFont="1" applyFill="1" applyBorder="1" applyProtection="1">
      <protection locked="0"/>
    </xf>
    <xf numFmtId="0" fontId="9" fillId="7" borderId="6" xfId="0" applyNumberFormat="1" applyFont="1" applyFill="1" applyBorder="1" applyAlignment="1" applyProtection="1">
      <alignment horizontal="center"/>
      <protection locked="0"/>
    </xf>
    <xf numFmtId="0" fontId="9" fillId="7" borderId="24" xfId="0" applyNumberFormat="1" applyFont="1" applyFill="1" applyBorder="1" applyAlignment="1" applyProtection="1">
      <alignment horizontal="center"/>
      <protection locked="0"/>
    </xf>
    <xf numFmtId="0" fontId="9" fillId="2" borderId="0" xfId="0" applyFont="1" applyFill="1" applyBorder="1" applyAlignment="1" applyProtection="1">
      <protection locked="0"/>
    </xf>
    <xf numFmtId="0" fontId="10" fillId="8" borderId="23" xfId="0" applyFont="1" applyFill="1" applyBorder="1" applyProtection="1">
      <protection locked="0"/>
    </xf>
    <xf numFmtId="164" fontId="9" fillId="7" borderId="3" xfId="0" applyNumberFormat="1" applyFont="1" applyFill="1" applyBorder="1" applyAlignment="1" applyProtection="1">
      <alignment horizontal="center"/>
      <protection locked="0"/>
    </xf>
    <xf numFmtId="164" fontId="9" fillId="7" borderId="37" xfId="0" applyNumberFormat="1" applyFont="1" applyFill="1" applyBorder="1" applyAlignment="1" applyProtection="1">
      <alignment horizontal="center"/>
      <protection locked="0"/>
    </xf>
    <xf numFmtId="164" fontId="9" fillId="7" borderId="13" xfId="0" applyNumberFormat="1" applyFont="1" applyFill="1" applyBorder="1" applyAlignment="1" applyProtection="1">
      <alignment horizontal="center"/>
      <protection locked="0"/>
    </xf>
    <xf numFmtId="164" fontId="9" fillId="2" borderId="0" xfId="0" applyNumberFormat="1" applyFont="1" applyFill="1" applyBorder="1" applyAlignment="1" applyProtection="1">
      <alignment horizontal="left"/>
      <protection locked="0"/>
    </xf>
    <xf numFmtId="164" fontId="9" fillId="7" borderId="31" xfId="0" applyNumberFormat="1" applyFont="1" applyFill="1" applyBorder="1" applyAlignment="1" applyProtection="1">
      <protection locked="0"/>
    </xf>
    <xf numFmtId="164" fontId="9" fillId="2" borderId="0" xfId="0" applyNumberFormat="1" applyFont="1" applyFill="1" applyBorder="1" applyAlignment="1" applyProtection="1">
      <protection locked="0"/>
    </xf>
    <xf numFmtId="0" fontId="10" fillId="2" borderId="0" xfId="0" applyFont="1" applyFill="1" applyBorder="1" applyProtection="1">
      <protection locked="0"/>
    </xf>
    <xf numFmtId="0" fontId="9" fillId="2" borderId="0" xfId="0" applyNumberFormat="1" applyFont="1" applyFill="1" applyBorder="1" applyAlignment="1" applyProtection="1">
      <alignment horizontal="center"/>
      <protection locked="0"/>
    </xf>
    <xf numFmtId="0" fontId="15" fillId="2" borderId="0" xfId="0" applyFont="1" applyFill="1" applyAlignment="1" applyProtection="1">
      <alignment horizontal="left"/>
      <protection locked="0"/>
    </xf>
    <xf numFmtId="0" fontId="15" fillId="2" borderId="0" xfId="0" applyFont="1" applyFill="1" applyProtection="1">
      <protection locked="0"/>
    </xf>
    <xf numFmtId="0" fontId="16" fillId="2" borderId="0" xfId="0" applyFont="1" applyFill="1" applyProtection="1">
      <protection locked="0"/>
    </xf>
    <xf numFmtId="0" fontId="9" fillId="8" borderId="12" xfId="0" applyFont="1" applyFill="1" applyBorder="1" applyAlignment="1" applyProtection="1">
      <alignment horizontal="left"/>
      <protection locked="0"/>
    </xf>
    <xf numFmtId="2" fontId="9" fillId="7" borderId="38" xfId="0" applyNumberFormat="1" applyFont="1" applyFill="1" applyBorder="1" applyAlignment="1" applyProtection="1">
      <alignment horizontal="center"/>
      <protection locked="0"/>
    </xf>
    <xf numFmtId="0" fontId="7" fillId="2" borderId="0" xfId="0" applyFont="1" applyFill="1" applyAlignment="1" applyProtection="1">
      <alignment horizontal="left" vertical="center"/>
      <protection locked="0"/>
    </xf>
    <xf numFmtId="0" fontId="7" fillId="2" borderId="0" xfId="0" applyFont="1" applyFill="1" applyAlignment="1" applyProtection="1">
      <alignment horizontal="left"/>
      <protection locked="0"/>
    </xf>
    <xf numFmtId="0" fontId="0" fillId="2" borderId="0" xfId="0" applyFont="1" applyFill="1" applyProtection="1">
      <protection locked="0"/>
    </xf>
    <xf numFmtId="0" fontId="9" fillId="8" borderId="42" xfId="0" applyFont="1" applyFill="1" applyBorder="1" applyAlignment="1" applyProtection="1">
      <alignment horizontal="left"/>
      <protection locked="0"/>
    </xf>
    <xf numFmtId="164" fontId="9" fillId="7" borderId="36" xfId="0" applyNumberFormat="1" applyFont="1" applyFill="1" applyBorder="1" applyAlignment="1" applyProtection="1">
      <protection locked="0"/>
    </xf>
    <xf numFmtId="164" fontId="9" fillId="7" borderId="20" xfId="0" applyNumberFormat="1" applyFont="1" applyFill="1" applyBorder="1" applyAlignment="1" applyProtection="1">
      <protection locked="0"/>
    </xf>
    <xf numFmtId="164" fontId="9" fillId="7" borderId="4" xfId="0" applyNumberFormat="1" applyFont="1" applyFill="1" applyBorder="1" applyAlignment="1" applyProtection="1">
      <protection locked="0"/>
    </xf>
    <xf numFmtId="164" fontId="9" fillId="7" borderId="26" xfId="0" applyNumberFormat="1" applyFont="1" applyFill="1" applyBorder="1" applyAlignment="1" applyProtection="1">
      <alignment horizontal="center"/>
      <protection locked="0"/>
    </xf>
    <xf numFmtId="164" fontId="9" fillId="2" borderId="0" xfId="0" applyNumberFormat="1" applyFont="1" applyFill="1" applyBorder="1" applyAlignment="1" applyProtection="1">
      <alignment horizontal="center"/>
      <protection locked="0"/>
    </xf>
    <xf numFmtId="164" fontId="3" fillId="4" borderId="0" xfId="0" applyNumberFormat="1" applyFont="1" applyFill="1" applyProtection="1">
      <protection locked="0"/>
    </xf>
    <xf numFmtId="0" fontId="3" fillId="4" borderId="0" xfId="0" applyFont="1" applyFill="1" applyAlignment="1" applyProtection="1">
      <alignment horizontal="left"/>
      <protection locked="0"/>
    </xf>
    <xf numFmtId="4" fontId="3" fillId="4" borderId="0" xfId="0" applyNumberFormat="1" applyFont="1" applyFill="1" applyAlignment="1" applyProtection="1">
      <alignment horizontal="right"/>
      <protection locked="0"/>
    </xf>
    <xf numFmtId="0" fontId="9" fillId="8" borderId="22" xfId="0" applyFont="1" applyFill="1" applyBorder="1" applyAlignment="1" applyProtection="1">
      <alignment horizontal="left"/>
      <protection locked="0"/>
    </xf>
    <xf numFmtId="164" fontId="9" fillId="7" borderId="36" xfId="0" applyNumberFormat="1" applyFont="1" applyFill="1" applyBorder="1" applyAlignment="1" applyProtection="1">
      <alignment horizontal="right"/>
      <protection locked="0"/>
    </xf>
    <xf numFmtId="164" fontId="9" fillId="7" borderId="1" xfId="0" applyNumberFormat="1" applyFont="1" applyFill="1" applyBorder="1" applyAlignment="1" applyProtection="1">
      <alignment horizontal="right"/>
      <protection locked="0"/>
    </xf>
    <xf numFmtId="164" fontId="9" fillId="7" borderId="5" xfId="0" applyNumberFormat="1" applyFont="1" applyFill="1" applyBorder="1" applyAlignment="1" applyProtection="1">
      <alignment horizontal="right"/>
      <protection locked="0"/>
    </xf>
    <xf numFmtId="164" fontId="9" fillId="7" borderId="33" xfId="0" applyNumberFormat="1" applyFont="1" applyFill="1" applyBorder="1" applyAlignment="1" applyProtection="1">
      <alignment horizontal="center"/>
      <protection locked="0"/>
    </xf>
    <xf numFmtId="0" fontId="13" fillId="2" borderId="0" xfId="0" applyFont="1" applyFill="1" applyBorder="1" applyProtection="1">
      <protection locked="0"/>
    </xf>
    <xf numFmtId="0" fontId="3" fillId="2" borderId="0" xfId="0" applyFont="1" applyFill="1" applyBorder="1" applyProtection="1">
      <protection locked="0"/>
    </xf>
    <xf numFmtId="4" fontId="9" fillId="7" borderId="1" xfId="0" applyNumberFormat="1" applyFont="1" applyFill="1" applyBorder="1" applyAlignment="1" applyProtection="1">
      <alignment horizontal="center"/>
      <protection locked="0"/>
    </xf>
    <xf numFmtId="164" fontId="7" fillId="2" borderId="0" xfId="0" applyNumberFormat="1" applyFont="1" applyFill="1" applyBorder="1" applyAlignment="1" applyProtection="1">
      <alignment horizontal="center"/>
      <protection locked="0"/>
    </xf>
    <xf numFmtId="164" fontId="7" fillId="2" borderId="43" xfId="0" applyNumberFormat="1" applyFont="1" applyFill="1" applyBorder="1" applyAlignment="1" applyProtection="1">
      <alignment horizontal="center"/>
      <protection locked="0"/>
    </xf>
    <xf numFmtId="0" fontId="7" fillId="2" borderId="0" xfId="0" applyFont="1" applyFill="1" applyBorder="1" applyProtection="1">
      <protection locked="0"/>
    </xf>
    <xf numFmtId="4" fontId="7" fillId="2" borderId="0" xfId="0" applyNumberFormat="1" applyFont="1" applyFill="1" applyBorder="1" applyAlignment="1" applyProtection="1">
      <protection locked="0"/>
    </xf>
    <xf numFmtId="0" fontId="0" fillId="2" borderId="0" xfId="0" applyFont="1" applyFill="1" applyAlignment="1" applyProtection="1">
      <protection locked="0"/>
    </xf>
    <xf numFmtId="0" fontId="4" fillId="2" borderId="0" xfId="0" applyFont="1" applyFill="1" applyAlignment="1" applyProtection="1">
      <protection locked="0"/>
    </xf>
    <xf numFmtId="0" fontId="7" fillId="8" borderId="27" xfId="0" applyFont="1" applyFill="1" applyBorder="1" applyAlignment="1" applyProtection="1">
      <alignment horizontal="left"/>
      <protection locked="0"/>
    </xf>
    <xf numFmtId="164" fontId="7" fillId="7" borderId="36" xfId="0" applyNumberFormat="1" applyFont="1" applyFill="1" applyBorder="1" applyAlignment="1" applyProtection="1">
      <alignment horizontal="center"/>
      <protection locked="0"/>
    </xf>
    <xf numFmtId="164" fontId="7" fillId="7" borderId="1" xfId="0" applyNumberFormat="1" applyFont="1" applyFill="1" applyBorder="1" applyAlignment="1" applyProtection="1">
      <alignment horizontal="center"/>
      <protection locked="0"/>
    </xf>
    <xf numFmtId="164" fontId="7" fillId="7" borderId="5" xfId="0" applyNumberFormat="1" applyFont="1" applyFill="1" applyBorder="1" applyAlignment="1" applyProtection="1">
      <alignment horizontal="center"/>
      <protection locked="0"/>
    </xf>
    <xf numFmtId="165" fontId="7" fillId="2" borderId="0" xfId="0" applyNumberFormat="1" applyFont="1" applyFill="1" applyBorder="1" applyAlignment="1" applyProtection="1">
      <alignment horizontal="center"/>
      <protection locked="0"/>
    </xf>
    <xf numFmtId="164" fontId="7" fillId="7" borderId="26" xfId="0" applyNumberFormat="1" applyFont="1" applyFill="1" applyBorder="1" applyAlignment="1" applyProtection="1">
      <alignment horizontal="center"/>
      <protection locked="0"/>
    </xf>
    <xf numFmtId="164" fontId="9" fillId="7" borderId="0" xfId="0" applyNumberFormat="1" applyFont="1" applyFill="1" applyBorder="1" applyProtection="1">
      <protection locked="0"/>
    </xf>
    <xf numFmtId="0" fontId="7" fillId="2" borderId="0" xfId="0" applyFont="1" applyFill="1" applyProtection="1">
      <protection locked="0"/>
    </xf>
    <xf numFmtId="0" fontId="7" fillId="7" borderId="0" xfId="0" applyFont="1" applyFill="1" applyAlignment="1" applyProtection="1">
      <alignment horizontal="left"/>
      <protection locked="0"/>
    </xf>
    <xf numFmtId="4" fontId="7" fillId="7" borderId="0" xfId="0" applyNumberFormat="1" applyFont="1" applyFill="1" applyProtection="1">
      <protection locked="0"/>
    </xf>
    <xf numFmtId="0" fontId="11" fillId="8" borderId="23" xfId="0" applyFont="1" applyFill="1" applyBorder="1" applyAlignment="1" applyProtection="1">
      <alignment horizontal="left"/>
      <protection locked="0"/>
    </xf>
    <xf numFmtId="164" fontId="7" fillId="7" borderId="37" xfId="0" applyNumberFormat="1" applyFont="1" applyFill="1" applyBorder="1" applyAlignment="1" applyProtection="1">
      <alignment horizontal="center"/>
      <protection locked="0"/>
    </xf>
    <xf numFmtId="164" fontId="7" fillId="7" borderId="3" xfId="0" applyNumberFormat="1" applyFont="1" applyFill="1" applyBorder="1" applyAlignment="1" applyProtection="1">
      <alignment horizontal="center"/>
      <protection locked="0"/>
    </xf>
    <xf numFmtId="164" fontId="7" fillId="7" borderId="13" xfId="0" applyNumberFormat="1" applyFont="1" applyFill="1" applyBorder="1" applyAlignment="1" applyProtection="1">
      <alignment horizontal="center"/>
      <protection locked="0"/>
    </xf>
    <xf numFmtId="164" fontId="7" fillId="7" borderId="33" xfId="0" applyNumberFormat="1" applyFont="1" applyFill="1" applyBorder="1" applyAlignment="1" applyProtection="1">
      <alignment horizontal="center"/>
      <protection locked="0"/>
    </xf>
    <xf numFmtId="0" fontId="17" fillId="2" borderId="0" xfId="0" applyFont="1" applyFill="1" applyBorder="1" applyProtection="1">
      <protection locked="0"/>
    </xf>
    <xf numFmtId="0" fontId="11" fillId="2" borderId="0" xfId="0" applyFont="1" applyFill="1" applyBorder="1" applyProtection="1">
      <protection locked="0"/>
    </xf>
    <xf numFmtId="0" fontId="7" fillId="2" borderId="0" xfId="0" applyNumberFormat="1" applyFont="1" applyFill="1" applyBorder="1" applyAlignment="1" applyProtection="1">
      <alignment horizontal="center"/>
      <protection locked="0"/>
    </xf>
    <xf numFmtId="1" fontId="7" fillId="2" borderId="0" xfId="0" applyNumberFormat="1" applyFont="1" applyFill="1" applyBorder="1" applyAlignment="1" applyProtection="1">
      <alignment horizontal="center"/>
      <protection locked="0"/>
    </xf>
    <xf numFmtId="1" fontId="7" fillId="2" borderId="0" xfId="0" applyNumberFormat="1" applyFont="1" applyFill="1" applyBorder="1" applyAlignment="1" applyProtection="1">
      <protection locked="0"/>
    </xf>
    <xf numFmtId="0" fontId="9" fillId="8" borderId="1" xfId="0" applyFont="1" applyFill="1" applyBorder="1" applyAlignment="1" applyProtection="1">
      <protection locked="0"/>
    </xf>
    <xf numFmtId="166" fontId="9" fillId="7" borderId="4" xfId="0" applyNumberFormat="1" applyFont="1" applyFill="1" applyBorder="1" applyAlignment="1" applyProtection="1">
      <alignment horizontal="center"/>
      <protection locked="0"/>
    </xf>
    <xf numFmtId="166" fontId="9" fillId="2" borderId="0" xfId="0" applyNumberFormat="1" applyFont="1" applyFill="1" applyBorder="1" applyAlignment="1" applyProtection="1">
      <protection locked="0"/>
    </xf>
    <xf numFmtId="166" fontId="9" fillId="2" borderId="0" xfId="0" applyNumberFormat="1" applyFont="1" applyFill="1" applyBorder="1" applyAlignment="1" applyProtection="1">
      <alignment horizontal="left"/>
      <protection locked="0"/>
    </xf>
    <xf numFmtId="0" fontId="14" fillId="2" borderId="0" xfId="0" applyFont="1" applyFill="1" applyBorder="1" applyProtection="1">
      <protection locked="0"/>
    </xf>
    <xf numFmtId="0" fontId="9" fillId="8" borderId="42" xfId="0" applyFont="1" applyFill="1" applyBorder="1" applyAlignment="1" applyProtection="1">
      <protection locked="0"/>
    </xf>
    <xf numFmtId="164" fontId="9" fillId="7" borderId="1" xfId="0" applyNumberFormat="1" applyFont="1" applyFill="1" applyBorder="1" applyAlignment="1" applyProtection="1">
      <alignment horizontal="center"/>
      <protection locked="0"/>
    </xf>
    <xf numFmtId="164" fontId="9" fillId="7" borderId="15" xfId="0" applyNumberFormat="1" applyFont="1" applyFill="1" applyBorder="1" applyAlignment="1" applyProtection="1">
      <alignment horizontal="center"/>
      <protection locked="0"/>
    </xf>
    <xf numFmtId="164" fontId="9" fillId="7" borderId="20" xfId="0" applyNumberFormat="1" applyFont="1" applyFill="1" applyBorder="1" applyAlignment="1" applyProtection="1">
      <alignment horizontal="center"/>
      <protection locked="0"/>
    </xf>
    <xf numFmtId="164" fontId="9" fillId="7" borderId="4" xfId="0" applyNumberFormat="1" applyFont="1" applyFill="1" applyBorder="1" applyAlignment="1" applyProtection="1">
      <alignment horizontal="center"/>
      <protection locked="0"/>
    </xf>
    <xf numFmtId="0" fontId="14" fillId="2" borderId="0" xfId="0" applyFont="1" applyFill="1" applyBorder="1" applyAlignment="1" applyProtection="1">
      <alignment horizontal="center"/>
      <protection locked="0"/>
    </xf>
    <xf numFmtId="0" fontId="9" fillId="8" borderId="22" xfId="0" applyFont="1" applyFill="1" applyBorder="1" applyAlignment="1" applyProtection="1">
      <protection locked="0"/>
    </xf>
    <xf numFmtId="164" fontId="9" fillId="7" borderId="32" xfId="0" applyNumberFormat="1" applyFont="1" applyFill="1" applyBorder="1" applyAlignment="1" applyProtection="1">
      <alignment horizontal="center"/>
      <protection locked="0"/>
    </xf>
    <xf numFmtId="164" fontId="9" fillId="7" borderId="5" xfId="0" applyNumberFormat="1" applyFont="1" applyFill="1" applyBorder="1" applyAlignment="1" applyProtection="1">
      <alignment horizontal="center"/>
      <protection locked="0"/>
    </xf>
    <xf numFmtId="166" fontId="9" fillId="2" borderId="6" xfId="0" applyNumberFormat="1" applyFont="1" applyFill="1" applyBorder="1" applyAlignment="1" applyProtection="1">
      <alignment horizontal="center"/>
      <protection locked="0"/>
    </xf>
    <xf numFmtId="166" fontId="9" fillId="7" borderId="34" xfId="0" applyNumberFormat="1" applyFont="1" applyFill="1" applyBorder="1" applyAlignment="1" applyProtection="1">
      <alignment horizontal="center"/>
      <protection locked="0"/>
    </xf>
    <xf numFmtId="166" fontId="7" fillId="2" borderId="0" xfId="0" applyNumberFormat="1" applyFont="1" applyFill="1" applyBorder="1" applyAlignment="1" applyProtection="1">
      <alignment horizontal="center"/>
      <protection locked="0"/>
    </xf>
    <xf numFmtId="166" fontId="7" fillId="2" borderId="43" xfId="0" applyNumberFormat="1" applyFont="1" applyFill="1" applyBorder="1" applyAlignment="1" applyProtection="1">
      <alignment horizontal="center"/>
      <protection locked="0"/>
    </xf>
    <xf numFmtId="4" fontId="7" fillId="2" borderId="0" xfId="0" applyNumberFormat="1" applyFont="1" applyFill="1" applyBorder="1" applyAlignment="1" applyProtection="1">
      <alignment horizontal="center"/>
      <protection locked="0"/>
    </xf>
    <xf numFmtId="0" fontId="4" fillId="2" borderId="0" xfId="0" applyFont="1" applyFill="1" applyBorder="1" applyAlignment="1" applyProtection="1">
      <alignment horizontal="center"/>
      <protection locked="0"/>
    </xf>
    <xf numFmtId="164" fontId="7" fillId="7" borderId="32" xfId="0" applyNumberFormat="1" applyFont="1" applyFill="1" applyBorder="1" applyAlignment="1" applyProtection="1">
      <alignment horizontal="center"/>
      <protection locked="0"/>
    </xf>
    <xf numFmtId="0" fontId="11" fillId="8" borderId="23" xfId="0" applyFont="1" applyFill="1" applyBorder="1" applyAlignment="1" applyProtection="1">
      <protection locked="0"/>
    </xf>
    <xf numFmtId="164" fontId="7" fillId="7" borderId="44" xfId="0" applyNumberFormat="1" applyFont="1" applyFill="1" applyBorder="1" applyAlignment="1" applyProtection="1">
      <alignment horizontal="center"/>
      <protection locked="0"/>
    </xf>
    <xf numFmtId="0" fontId="0" fillId="2" borderId="0" xfId="0" applyFont="1" applyFill="1" applyBorder="1" applyAlignment="1" applyProtection="1">
      <alignment horizontal="center"/>
      <protection locked="0"/>
    </xf>
    <xf numFmtId="0" fontId="0" fillId="2" borderId="0" xfId="0" applyFont="1" applyFill="1" applyBorder="1" applyProtection="1">
      <protection locked="0"/>
    </xf>
    <xf numFmtId="166" fontId="9" fillId="7" borderId="38" xfId="0" applyNumberFormat="1" applyFont="1" applyFill="1" applyBorder="1" applyAlignment="1" applyProtection="1">
      <alignment horizontal="center"/>
      <protection locked="0"/>
    </xf>
    <xf numFmtId="0" fontId="9" fillId="8" borderId="27" xfId="0" applyFont="1" applyFill="1" applyBorder="1" applyAlignment="1" applyProtection="1">
      <alignment horizontal="left"/>
      <protection locked="0"/>
    </xf>
    <xf numFmtId="167" fontId="9" fillId="7" borderId="32" xfId="0" applyNumberFormat="1" applyFont="1" applyFill="1" applyBorder="1" applyAlignment="1" applyProtection="1">
      <alignment horizontal="center"/>
      <protection locked="0"/>
    </xf>
    <xf numFmtId="0" fontId="7" fillId="8" borderId="42" xfId="0" applyFont="1" applyFill="1" applyBorder="1" applyAlignment="1" applyProtection="1">
      <alignment horizontal="left"/>
      <protection locked="0"/>
    </xf>
    <xf numFmtId="0" fontId="0" fillId="2" borderId="0" xfId="0" applyFill="1" applyAlignment="1" applyProtection="1">
      <alignment horizontal="left" vertical="top" wrapText="1"/>
      <protection locked="0"/>
    </xf>
    <xf numFmtId="0" fontId="21" fillId="0" borderId="0" xfId="0" applyFont="1" applyAlignment="1">
      <alignment horizontal="center"/>
    </xf>
    <xf numFmtId="0" fontId="8" fillId="5" borderId="0" xfId="0" applyFont="1" applyFill="1" applyAlignment="1" applyProtection="1">
      <alignment horizontal="center"/>
      <protection locked="0"/>
    </xf>
    <xf numFmtId="0" fontId="7" fillId="5" borderId="0" xfId="0" applyFont="1" applyFill="1" applyAlignment="1" applyProtection="1">
      <alignment horizontal="center"/>
      <protection locked="0"/>
    </xf>
    <xf numFmtId="0" fontId="21" fillId="0" borderId="0" xfId="0" applyFont="1" applyAlignment="1">
      <alignment horizontal="left"/>
    </xf>
    <xf numFmtId="0" fontId="0" fillId="2" borderId="0" xfId="0" applyFill="1" applyBorder="1" applyAlignment="1" applyProtection="1">
      <alignment horizontal="center"/>
      <protection locked="0"/>
    </xf>
    <xf numFmtId="0" fontId="7" fillId="2" borderId="45" xfId="0" applyFont="1" applyFill="1" applyBorder="1" applyAlignment="1" applyProtection="1">
      <alignment horizontal="center"/>
      <protection locked="0"/>
    </xf>
  </cellXfs>
  <cellStyles count="1">
    <cellStyle name="Standard" xfId="0" builtinId="0"/>
  </cellStyles>
  <dxfs count="0"/>
  <tableStyles count="0" defaultTableStyle="TableStyleMedium9" defaultPivotStyle="PivotStyleLight16"/>
  <colors>
    <mruColors>
      <color rgb="FF006699"/>
      <color rgb="FFFFFF99"/>
      <color rgb="FFFFFF9C"/>
      <color rgb="FFA6A6A6"/>
      <color rgb="FF006698"/>
      <color rgb="FF9B9B9B"/>
      <color rgb="FF000099"/>
      <color rgb="FFFFCC99"/>
      <color rgb="FFFFFFCC"/>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7</xdr:col>
      <xdr:colOff>162108</xdr:colOff>
      <xdr:row>1</xdr:row>
      <xdr:rowOff>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9525" y="9525"/>
          <a:ext cx="5591358" cy="523875"/>
        </a:xfrm>
        <a:prstGeom prst="rect">
          <a:avLst/>
        </a:prstGeom>
        <a:noFill/>
        <a:ln w="9525">
          <a:noFill/>
          <a:miter lim="800000"/>
          <a:headEnd/>
          <a:tailEnd/>
        </a:ln>
      </xdr:spPr>
    </xdr:pic>
    <xdr:clientData/>
  </xdr:twoCellAnchor>
  <xdr:twoCellAnchor editAs="oneCell">
    <xdr:from>
      <xdr:col>7</xdr:col>
      <xdr:colOff>285750</xdr:colOff>
      <xdr:row>0</xdr:row>
      <xdr:rowOff>0</xdr:rowOff>
    </xdr:from>
    <xdr:to>
      <xdr:col>7</xdr:col>
      <xdr:colOff>714375</xdr:colOff>
      <xdr:row>1</xdr:row>
      <xdr:rowOff>0</xdr:rowOff>
    </xdr:to>
    <xdr:pic>
      <xdr:nvPicPr>
        <xdr:cNvPr id="3" name="Grafik 4"/>
        <xdr:cNvPicPr>
          <a:picLocks noChangeAspect="1" noChangeArrowheads="1"/>
        </xdr:cNvPicPr>
      </xdr:nvPicPr>
      <xdr:blipFill>
        <a:blip xmlns:r="http://schemas.openxmlformats.org/officeDocument/2006/relationships" r:embed="rId2" cstate="print"/>
        <a:srcRect/>
        <a:stretch>
          <a:fillRect/>
        </a:stretch>
      </xdr:blipFill>
      <xdr:spPr bwMode="auto">
        <a:xfrm>
          <a:off x="5619750" y="0"/>
          <a:ext cx="428625" cy="5334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809625</xdr:colOff>
      <xdr:row>0</xdr:row>
      <xdr:rowOff>530105</xdr:rowOff>
    </xdr:to>
    <xdr:pic>
      <xdr:nvPicPr>
        <xdr:cNvPr id="5" name="Grafik 4"/>
        <xdr:cNvPicPr>
          <a:picLocks noChangeAspect="1"/>
        </xdr:cNvPicPr>
      </xdr:nvPicPr>
      <xdr:blipFill>
        <a:blip xmlns:r="http://schemas.openxmlformats.org/officeDocument/2006/relationships" r:embed="rId1" cstate="print"/>
        <a:srcRect/>
        <a:stretch>
          <a:fillRect/>
        </a:stretch>
      </xdr:blipFill>
      <xdr:spPr bwMode="auto">
        <a:xfrm>
          <a:off x="0" y="0"/>
          <a:ext cx="5657850" cy="530105"/>
        </a:xfrm>
        <a:prstGeom prst="rect">
          <a:avLst/>
        </a:prstGeom>
        <a:noFill/>
        <a:ln w="9525">
          <a:noFill/>
          <a:miter lim="800000"/>
          <a:headEnd/>
          <a:tailEnd/>
        </a:ln>
      </xdr:spPr>
    </xdr:pic>
    <xdr:clientData/>
  </xdr:twoCellAnchor>
  <xdr:twoCellAnchor editAs="oneCell">
    <xdr:from>
      <xdr:col>12</xdr:col>
      <xdr:colOff>95250</xdr:colOff>
      <xdr:row>0</xdr:row>
      <xdr:rowOff>0</xdr:rowOff>
    </xdr:from>
    <xdr:to>
      <xdr:col>13</xdr:col>
      <xdr:colOff>333375</xdr:colOff>
      <xdr:row>1</xdr:row>
      <xdr:rowOff>0</xdr:rowOff>
    </xdr:to>
    <xdr:pic>
      <xdr:nvPicPr>
        <xdr:cNvPr id="6" name="Grafik 4"/>
        <xdr:cNvPicPr>
          <a:picLocks noChangeAspect="1" noChangeArrowheads="1"/>
        </xdr:cNvPicPr>
      </xdr:nvPicPr>
      <xdr:blipFill>
        <a:blip xmlns:r="http://schemas.openxmlformats.org/officeDocument/2006/relationships" r:embed="rId2" cstate="print"/>
        <a:srcRect/>
        <a:stretch>
          <a:fillRect/>
        </a:stretch>
      </xdr:blipFill>
      <xdr:spPr bwMode="auto">
        <a:xfrm>
          <a:off x="9305925" y="0"/>
          <a:ext cx="428625" cy="533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1"/>
  <sheetViews>
    <sheetView tabSelected="1" workbookViewId="0">
      <selection activeCell="C2" sqref="C2:F2"/>
    </sheetView>
  </sheetViews>
  <sheetFormatPr baseColWidth="10" defaultRowHeight="15" x14ac:dyDescent="0.25"/>
  <cols>
    <col min="1" max="1" width="16.5703125" customWidth="1"/>
    <col min="2" max="2" width="12.7109375" bestFit="1" customWidth="1"/>
    <col min="7" max="7" width="6.5703125" customWidth="1"/>
  </cols>
  <sheetData>
    <row r="1" spans="1:18" ht="42" customHeight="1" x14ac:dyDescent="0.25">
      <c r="A1" s="5"/>
      <c r="B1" s="5"/>
      <c r="C1" s="5"/>
      <c r="D1" s="5"/>
      <c r="E1" s="5"/>
      <c r="F1" s="5"/>
      <c r="G1" s="5"/>
      <c r="H1" s="5"/>
      <c r="I1" s="1"/>
      <c r="J1" s="1"/>
      <c r="K1" s="1"/>
      <c r="L1" s="1"/>
      <c r="M1" s="1"/>
      <c r="N1" s="1"/>
      <c r="O1" s="1"/>
      <c r="P1" s="1"/>
      <c r="Q1" s="1"/>
      <c r="R1" s="1"/>
    </row>
    <row r="2" spans="1:18" x14ac:dyDescent="0.25">
      <c r="A2" s="16" t="s">
        <v>0</v>
      </c>
      <c r="B2" s="17" t="s">
        <v>1</v>
      </c>
      <c r="C2" s="178" t="s">
        <v>2</v>
      </c>
      <c r="D2" s="178"/>
      <c r="E2" s="178"/>
      <c r="F2" s="178"/>
      <c r="G2" s="18"/>
      <c r="H2" s="19" t="s">
        <v>4</v>
      </c>
      <c r="I2" s="1"/>
      <c r="J2" s="1"/>
      <c r="K2" s="1"/>
      <c r="L2" s="1"/>
      <c r="M2" s="1"/>
      <c r="N2" s="1"/>
      <c r="O2" s="1"/>
      <c r="P2" s="1"/>
      <c r="Q2" s="1"/>
      <c r="R2" s="1"/>
    </row>
    <row r="3" spans="1:18" x14ac:dyDescent="0.25">
      <c r="A3" s="20"/>
      <c r="B3" s="20"/>
      <c r="C3" s="20"/>
      <c r="D3" s="20"/>
      <c r="E3" s="20"/>
      <c r="F3" s="20"/>
      <c r="G3" s="20"/>
      <c r="H3" s="20"/>
      <c r="I3" s="1"/>
      <c r="J3" s="1"/>
      <c r="K3" s="1"/>
      <c r="L3" s="1"/>
      <c r="M3" s="1"/>
      <c r="N3" s="1"/>
      <c r="O3" s="1"/>
      <c r="P3" s="1"/>
      <c r="Q3" s="1"/>
      <c r="R3" s="1"/>
    </row>
    <row r="4" spans="1:18" x14ac:dyDescent="0.25">
      <c r="A4" s="20"/>
      <c r="B4" s="20"/>
      <c r="C4" s="20"/>
      <c r="D4" s="20"/>
      <c r="E4" s="20"/>
      <c r="F4" s="20"/>
      <c r="G4" s="20"/>
      <c r="H4" s="20"/>
      <c r="I4" s="1"/>
      <c r="J4" s="1"/>
      <c r="K4" s="1"/>
      <c r="L4" s="1"/>
      <c r="M4" s="1"/>
      <c r="N4" s="1"/>
      <c r="O4" s="1"/>
      <c r="P4" s="1"/>
      <c r="Q4" s="1"/>
      <c r="R4" s="1"/>
    </row>
    <row r="5" spans="1:18" x14ac:dyDescent="0.25">
      <c r="A5" s="179" t="s">
        <v>48</v>
      </c>
      <c r="B5" s="180"/>
      <c r="C5" s="180"/>
      <c r="D5" s="180"/>
      <c r="E5" s="180"/>
      <c r="F5" s="180"/>
      <c r="G5" s="180"/>
      <c r="H5" s="180"/>
      <c r="I5" s="1"/>
      <c r="J5" s="1"/>
      <c r="K5" s="1"/>
      <c r="L5" s="1"/>
      <c r="M5" s="1"/>
      <c r="N5" s="1"/>
      <c r="O5" s="1"/>
      <c r="P5" s="1"/>
      <c r="Q5" s="1"/>
      <c r="R5" s="1"/>
    </row>
    <row r="6" spans="1:18" x14ac:dyDescent="0.25">
      <c r="A6" s="180"/>
      <c r="B6" s="180"/>
      <c r="C6" s="180"/>
      <c r="D6" s="180"/>
      <c r="E6" s="180"/>
      <c r="F6" s="180"/>
      <c r="G6" s="180"/>
      <c r="H6" s="180"/>
      <c r="I6" s="1"/>
      <c r="J6" s="1"/>
      <c r="K6" s="1"/>
      <c r="L6" s="1"/>
      <c r="M6" s="1"/>
      <c r="N6" s="1"/>
      <c r="O6" s="1"/>
      <c r="P6" s="1"/>
      <c r="Q6" s="1"/>
      <c r="R6" s="1"/>
    </row>
    <row r="7" spans="1:18" x14ac:dyDescent="0.25">
      <c r="A7" s="20"/>
      <c r="B7" s="20"/>
      <c r="C7" s="20"/>
      <c r="D7" s="20"/>
      <c r="E7" s="20"/>
      <c r="F7" s="20"/>
      <c r="G7" s="20"/>
      <c r="H7" s="20"/>
      <c r="I7" s="1"/>
      <c r="J7" s="1"/>
      <c r="K7" s="1"/>
      <c r="L7" s="1"/>
      <c r="M7" s="1"/>
      <c r="N7" s="1"/>
      <c r="O7" s="1"/>
      <c r="P7" s="1"/>
      <c r="Q7" s="1"/>
      <c r="R7" s="1"/>
    </row>
    <row r="8" spans="1:18" x14ac:dyDescent="0.25">
      <c r="A8" s="177" t="s">
        <v>55</v>
      </c>
      <c r="B8" s="177"/>
      <c r="C8" s="177"/>
      <c r="D8" s="177"/>
      <c r="E8" s="177"/>
      <c r="F8" s="177"/>
      <c r="G8" s="177"/>
      <c r="H8" s="177"/>
      <c r="I8" s="1"/>
      <c r="J8" s="1"/>
      <c r="K8" s="1"/>
      <c r="L8" s="1"/>
      <c r="M8" s="1"/>
      <c r="N8" s="1"/>
      <c r="O8" s="1"/>
      <c r="P8" s="1"/>
      <c r="Q8" s="1"/>
      <c r="R8" s="1"/>
    </row>
    <row r="9" spans="1:18" x14ac:dyDescent="0.25">
      <c r="A9" s="177"/>
      <c r="B9" s="177"/>
      <c r="C9" s="177"/>
      <c r="D9" s="177"/>
      <c r="E9" s="177"/>
      <c r="F9" s="177"/>
      <c r="G9" s="177"/>
      <c r="H9" s="177"/>
      <c r="I9" s="1"/>
      <c r="J9" s="1"/>
      <c r="K9" s="1"/>
      <c r="L9" s="1"/>
      <c r="M9" s="1"/>
      <c r="N9" s="1"/>
      <c r="O9" s="1"/>
      <c r="P9" s="1"/>
      <c r="Q9" s="1"/>
      <c r="R9" s="1"/>
    </row>
    <row r="10" spans="1:18" x14ac:dyDescent="0.25">
      <c r="A10" s="177"/>
      <c r="B10" s="177"/>
      <c r="C10" s="177"/>
      <c r="D10" s="177"/>
      <c r="E10" s="177"/>
      <c r="F10" s="177"/>
      <c r="G10" s="177"/>
      <c r="H10" s="177"/>
      <c r="I10" s="1"/>
      <c r="J10" s="1"/>
      <c r="K10" s="1"/>
      <c r="L10" s="1"/>
      <c r="M10" s="1"/>
      <c r="N10" s="1"/>
      <c r="O10" s="1"/>
      <c r="P10" s="1"/>
      <c r="Q10" s="1"/>
      <c r="R10" s="1"/>
    </row>
    <row r="11" spans="1:18" x14ac:dyDescent="0.25">
      <c r="A11" s="177"/>
      <c r="B11" s="177"/>
      <c r="C11" s="177"/>
      <c r="D11" s="177"/>
      <c r="E11" s="177"/>
      <c r="F11" s="177"/>
      <c r="G11" s="177"/>
      <c r="H11" s="177"/>
      <c r="I11" s="1"/>
      <c r="J11" s="1"/>
      <c r="K11" s="1"/>
      <c r="L11" s="1"/>
      <c r="M11" s="1"/>
      <c r="N11" s="1"/>
      <c r="O11" s="1"/>
      <c r="P11" s="1"/>
      <c r="Q11" s="1"/>
      <c r="R11" s="1"/>
    </row>
    <row r="12" spans="1:18" x14ac:dyDescent="0.25">
      <c r="A12" s="177"/>
      <c r="B12" s="177"/>
      <c r="C12" s="177"/>
      <c r="D12" s="177"/>
      <c r="E12" s="177"/>
      <c r="F12" s="177"/>
      <c r="G12" s="177"/>
      <c r="H12" s="177"/>
      <c r="I12" s="1"/>
      <c r="J12" s="1"/>
      <c r="K12" s="1"/>
      <c r="L12" s="1"/>
      <c r="M12" s="1"/>
      <c r="N12" s="1"/>
      <c r="O12" s="1"/>
      <c r="P12" s="1"/>
      <c r="Q12" s="1"/>
      <c r="R12" s="1"/>
    </row>
    <row r="13" spans="1:18" x14ac:dyDescent="0.25">
      <c r="A13" s="177"/>
      <c r="B13" s="177"/>
      <c r="C13" s="177"/>
      <c r="D13" s="177"/>
      <c r="E13" s="177"/>
      <c r="F13" s="177"/>
      <c r="G13" s="177"/>
      <c r="H13" s="177"/>
      <c r="I13" s="1"/>
      <c r="J13" s="1"/>
      <c r="K13" s="1"/>
      <c r="L13" s="1"/>
      <c r="M13" s="1"/>
      <c r="N13" s="1"/>
      <c r="O13" s="1"/>
      <c r="P13" s="1"/>
      <c r="Q13" s="1"/>
      <c r="R13" s="1"/>
    </row>
    <row r="14" spans="1:18" x14ac:dyDescent="0.25">
      <c r="A14" s="177"/>
      <c r="B14" s="177"/>
      <c r="C14" s="177"/>
      <c r="D14" s="177"/>
      <c r="E14" s="177"/>
      <c r="F14" s="177"/>
      <c r="G14" s="177"/>
      <c r="H14" s="177"/>
      <c r="I14" s="1"/>
      <c r="J14" s="1"/>
      <c r="K14" s="1"/>
      <c r="L14" s="1"/>
      <c r="M14" s="1"/>
      <c r="N14" s="1"/>
      <c r="O14" s="1"/>
      <c r="P14" s="1"/>
      <c r="Q14" s="1"/>
      <c r="R14" s="1"/>
    </row>
    <row r="15" spans="1:18" x14ac:dyDescent="0.25">
      <c r="A15" s="20" t="s">
        <v>53</v>
      </c>
      <c r="B15" s="20"/>
      <c r="C15" s="20"/>
      <c r="D15" s="20"/>
      <c r="E15" s="20"/>
      <c r="F15" s="20"/>
      <c r="G15" s="20"/>
      <c r="H15" s="20"/>
      <c r="I15" s="1"/>
      <c r="J15" s="1"/>
      <c r="K15" s="1"/>
      <c r="L15" s="1"/>
      <c r="M15" s="1"/>
      <c r="N15" s="1"/>
      <c r="O15" s="1"/>
      <c r="P15" s="1"/>
      <c r="Q15" s="1"/>
      <c r="R15" s="1"/>
    </row>
    <row r="16" spans="1:18" x14ac:dyDescent="0.25">
      <c r="A16" s="20"/>
      <c r="B16" s="20"/>
      <c r="C16" s="20"/>
      <c r="D16" s="20"/>
      <c r="E16" s="20"/>
      <c r="F16" s="20"/>
      <c r="G16" s="20"/>
      <c r="H16" s="20"/>
      <c r="I16" s="1"/>
      <c r="J16" s="1"/>
      <c r="K16" s="1"/>
      <c r="L16" s="1"/>
      <c r="M16" s="1"/>
      <c r="N16" s="1"/>
      <c r="O16" s="1"/>
      <c r="P16" s="1"/>
      <c r="Q16" s="1"/>
      <c r="R16" s="1"/>
    </row>
    <row r="17" spans="1:18" x14ac:dyDescent="0.25">
      <c r="A17" s="20" t="s">
        <v>54</v>
      </c>
      <c r="B17" s="20"/>
      <c r="C17" s="20"/>
      <c r="D17" s="20"/>
      <c r="E17" s="20"/>
      <c r="F17" s="20"/>
      <c r="G17" s="20"/>
      <c r="H17" s="20"/>
      <c r="I17" s="1"/>
      <c r="J17" s="1"/>
      <c r="K17" s="1"/>
      <c r="L17" s="1"/>
      <c r="M17" s="1"/>
      <c r="N17" s="1"/>
      <c r="O17" s="1"/>
      <c r="P17" s="1"/>
      <c r="Q17" s="1"/>
      <c r="R17" s="1"/>
    </row>
    <row r="18" spans="1:18" x14ac:dyDescent="0.25">
      <c r="A18" s="20"/>
      <c r="B18" s="20"/>
      <c r="C18" s="20"/>
      <c r="D18" s="20"/>
      <c r="E18" s="20"/>
      <c r="F18" s="20"/>
      <c r="G18" s="20"/>
      <c r="H18" s="20"/>
      <c r="I18" s="1"/>
      <c r="J18" s="1"/>
      <c r="K18" s="1"/>
      <c r="L18" s="1"/>
      <c r="M18" s="1"/>
      <c r="N18" s="1"/>
      <c r="O18" s="1"/>
      <c r="P18" s="1"/>
      <c r="Q18" s="1"/>
      <c r="R18" s="1"/>
    </row>
    <row r="19" spans="1:18" x14ac:dyDescent="0.25">
      <c r="A19" s="1"/>
      <c r="B19" s="1"/>
      <c r="C19" s="1"/>
      <c r="D19" s="1"/>
      <c r="E19" s="1"/>
      <c r="F19" s="1"/>
      <c r="G19" s="1"/>
      <c r="H19" s="1"/>
      <c r="I19" s="1"/>
      <c r="J19" s="1"/>
      <c r="K19" s="1"/>
      <c r="L19" s="1"/>
      <c r="M19" s="1"/>
      <c r="N19" s="1"/>
      <c r="O19" s="1"/>
      <c r="P19" s="1"/>
      <c r="Q19" s="1"/>
      <c r="R19" s="1"/>
    </row>
    <row r="20" spans="1:18" x14ac:dyDescent="0.25">
      <c r="A20" s="1"/>
      <c r="B20" s="1"/>
      <c r="C20" s="1"/>
      <c r="D20" s="1"/>
      <c r="E20" s="1"/>
      <c r="F20" s="1"/>
      <c r="G20" s="1"/>
      <c r="H20" s="1"/>
      <c r="I20" s="1"/>
      <c r="J20" s="1"/>
      <c r="K20" s="1"/>
      <c r="L20" s="1"/>
      <c r="M20" s="1"/>
      <c r="N20" s="1"/>
      <c r="O20" s="1"/>
      <c r="P20" s="1"/>
      <c r="Q20" s="1"/>
      <c r="R20" s="1"/>
    </row>
    <row r="21" spans="1:18" x14ac:dyDescent="0.25">
      <c r="A21" s="1"/>
      <c r="B21" s="1"/>
      <c r="C21" s="1"/>
      <c r="D21" s="1"/>
      <c r="E21" s="1"/>
      <c r="F21" s="1"/>
      <c r="G21" s="1"/>
      <c r="H21" s="1"/>
      <c r="I21" s="1"/>
      <c r="J21" s="1"/>
      <c r="K21" s="1"/>
      <c r="L21" s="1"/>
      <c r="M21" s="1"/>
      <c r="N21" s="1"/>
      <c r="O21" s="1"/>
      <c r="P21" s="1"/>
      <c r="Q21" s="1"/>
      <c r="R21" s="1"/>
    </row>
    <row r="22" spans="1:18" x14ac:dyDescent="0.25">
      <c r="A22" s="1"/>
      <c r="B22" s="1"/>
      <c r="C22" s="1"/>
      <c r="D22" s="1"/>
      <c r="E22" s="1"/>
      <c r="F22" s="1"/>
      <c r="G22" s="1"/>
      <c r="H22" s="1"/>
      <c r="I22" s="1"/>
      <c r="J22" s="1"/>
      <c r="K22" s="1"/>
      <c r="L22" s="1"/>
      <c r="M22" s="1"/>
      <c r="N22" s="1"/>
      <c r="O22" s="1"/>
      <c r="P22" s="1"/>
      <c r="Q22" s="1"/>
      <c r="R22" s="1"/>
    </row>
    <row r="23" spans="1:18" x14ac:dyDescent="0.25">
      <c r="A23" s="1"/>
      <c r="B23" s="1"/>
      <c r="C23" s="1"/>
      <c r="D23" s="1"/>
      <c r="E23" s="1"/>
      <c r="F23" s="1"/>
      <c r="G23" s="1"/>
      <c r="H23" s="1"/>
      <c r="I23" s="1"/>
      <c r="J23" s="1"/>
      <c r="K23" s="1"/>
      <c r="L23" s="1"/>
      <c r="M23" s="1"/>
      <c r="N23" s="1"/>
      <c r="O23" s="1"/>
      <c r="P23" s="1"/>
      <c r="Q23" s="1"/>
      <c r="R23" s="1"/>
    </row>
    <row r="24" spans="1:18" x14ac:dyDescent="0.25">
      <c r="A24" s="1"/>
      <c r="B24" s="1"/>
      <c r="C24" s="1"/>
      <c r="D24" s="1"/>
      <c r="E24" s="1"/>
      <c r="F24" s="1"/>
      <c r="G24" s="1"/>
      <c r="H24" s="1"/>
      <c r="I24" s="1"/>
      <c r="J24" s="1"/>
      <c r="K24" s="1"/>
      <c r="L24" s="1"/>
      <c r="M24" s="1"/>
      <c r="N24" s="1"/>
      <c r="O24" s="1"/>
      <c r="P24" s="1"/>
      <c r="Q24" s="1"/>
      <c r="R24" s="1"/>
    </row>
    <row r="25" spans="1:18" x14ac:dyDescent="0.25">
      <c r="A25" s="1"/>
      <c r="B25" s="1"/>
      <c r="C25" s="1"/>
      <c r="D25" s="1"/>
      <c r="E25" s="1"/>
      <c r="F25" s="1"/>
      <c r="G25" s="1"/>
      <c r="H25" s="1"/>
      <c r="I25" s="1"/>
      <c r="J25" s="1"/>
      <c r="K25" s="1"/>
      <c r="L25" s="1"/>
      <c r="M25" s="1"/>
      <c r="N25" s="1"/>
      <c r="O25" s="1"/>
      <c r="P25" s="1"/>
      <c r="Q25" s="1"/>
      <c r="R25" s="1"/>
    </row>
    <row r="26" spans="1:18" x14ac:dyDescent="0.25">
      <c r="A26" s="1"/>
      <c r="B26" s="1"/>
      <c r="C26" s="1"/>
      <c r="D26" s="1"/>
      <c r="E26" s="1"/>
      <c r="F26" s="1"/>
      <c r="G26" s="1"/>
      <c r="H26" s="1"/>
      <c r="I26" s="1"/>
      <c r="J26" s="1"/>
      <c r="K26" s="1"/>
      <c r="L26" s="1"/>
      <c r="M26" s="1"/>
      <c r="N26" s="1"/>
      <c r="O26" s="1"/>
      <c r="P26" s="1"/>
      <c r="Q26" s="1"/>
      <c r="R26" s="1"/>
    </row>
    <row r="27" spans="1:18" x14ac:dyDescent="0.25">
      <c r="A27" s="1"/>
      <c r="B27" s="1"/>
      <c r="C27" s="1"/>
      <c r="D27" s="1"/>
      <c r="E27" s="1"/>
      <c r="F27" s="1"/>
      <c r="G27" s="1"/>
      <c r="H27" s="1"/>
      <c r="I27" s="1"/>
      <c r="J27" s="1"/>
      <c r="K27" s="1"/>
      <c r="L27" s="1"/>
      <c r="M27" s="1"/>
      <c r="N27" s="1"/>
      <c r="O27" s="1"/>
      <c r="P27" s="1"/>
      <c r="Q27" s="1"/>
      <c r="R27" s="1"/>
    </row>
    <row r="28" spans="1:18" x14ac:dyDescent="0.25">
      <c r="A28" s="1"/>
      <c r="B28" s="1"/>
      <c r="C28" s="1"/>
      <c r="D28" s="1"/>
      <c r="E28" s="1"/>
      <c r="F28" s="1"/>
      <c r="G28" s="1"/>
      <c r="H28" s="1"/>
      <c r="I28" s="1"/>
      <c r="J28" s="1"/>
      <c r="K28" s="1"/>
      <c r="L28" s="1"/>
      <c r="M28" s="1"/>
      <c r="N28" s="1"/>
      <c r="O28" s="1"/>
      <c r="P28" s="1"/>
      <c r="Q28" s="1"/>
      <c r="R28" s="1"/>
    </row>
    <row r="29" spans="1:18" x14ac:dyDescent="0.25">
      <c r="A29" s="1"/>
      <c r="B29" s="1"/>
      <c r="C29" s="1"/>
      <c r="D29" s="1"/>
      <c r="E29" s="1"/>
      <c r="F29" s="1"/>
      <c r="G29" s="1"/>
      <c r="H29" s="1"/>
      <c r="I29" s="1"/>
      <c r="J29" s="1"/>
      <c r="K29" s="1"/>
      <c r="L29" s="1"/>
      <c r="M29" s="1"/>
      <c r="N29" s="1"/>
      <c r="O29" s="1"/>
      <c r="P29" s="1"/>
      <c r="Q29" s="1"/>
      <c r="R29" s="1"/>
    </row>
    <row r="30" spans="1:18" x14ac:dyDescent="0.25">
      <c r="A30" s="1"/>
      <c r="B30" s="1"/>
      <c r="C30" s="1"/>
      <c r="D30" s="1"/>
      <c r="E30" s="1"/>
      <c r="F30" s="1"/>
      <c r="G30" s="1"/>
      <c r="H30" s="1"/>
      <c r="I30" s="1"/>
      <c r="J30" s="1"/>
      <c r="K30" s="1"/>
      <c r="L30" s="1"/>
      <c r="M30" s="1"/>
      <c r="N30" s="1"/>
      <c r="O30" s="1"/>
      <c r="P30" s="1"/>
      <c r="Q30" s="1"/>
      <c r="R30" s="1"/>
    </row>
    <row r="31" spans="1:18" x14ac:dyDescent="0.25">
      <c r="A31" s="1"/>
      <c r="B31" s="1"/>
      <c r="C31" s="1"/>
      <c r="D31" s="1"/>
      <c r="E31" s="1"/>
      <c r="F31" s="1"/>
      <c r="G31" s="1"/>
      <c r="H31" s="1"/>
      <c r="I31" s="1"/>
      <c r="J31" s="1"/>
      <c r="K31" s="1"/>
      <c r="L31" s="1"/>
      <c r="M31" s="1"/>
      <c r="N31" s="1"/>
      <c r="O31" s="1"/>
      <c r="P31" s="1"/>
      <c r="Q31" s="1"/>
      <c r="R31" s="1"/>
    </row>
    <row r="32" spans="1:18" x14ac:dyDescent="0.25">
      <c r="A32" s="1"/>
      <c r="B32" s="1"/>
      <c r="C32" s="1"/>
      <c r="D32" s="1"/>
      <c r="E32" s="1"/>
      <c r="F32" s="1"/>
      <c r="G32" s="1"/>
      <c r="H32" s="1"/>
      <c r="I32" s="1"/>
      <c r="J32" s="1"/>
      <c r="K32" s="1"/>
      <c r="L32" s="1"/>
      <c r="M32" s="1"/>
      <c r="N32" s="1"/>
      <c r="O32" s="1"/>
      <c r="P32" s="1"/>
      <c r="Q32" s="1"/>
      <c r="R32" s="1"/>
    </row>
    <row r="33" spans="1:18" x14ac:dyDescent="0.25">
      <c r="A33" s="1"/>
      <c r="B33" s="1"/>
      <c r="C33" s="1"/>
      <c r="D33" s="1"/>
      <c r="E33" s="1"/>
      <c r="F33" s="1"/>
      <c r="G33" s="1"/>
      <c r="H33" s="1"/>
      <c r="I33" s="1"/>
      <c r="J33" s="1"/>
      <c r="K33" s="1"/>
      <c r="L33" s="1"/>
      <c r="M33" s="1"/>
      <c r="N33" s="1"/>
      <c r="O33" s="1"/>
      <c r="P33" s="1"/>
      <c r="Q33" s="1"/>
      <c r="R33" s="1"/>
    </row>
    <row r="34" spans="1:18" x14ac:dyDescent="0.25">
      <c r="A34" s="1"/>
      <c r="B34" s="1"/>
      <c r="C34" s="1"/>
      <c r="D34" s="1"/>
      <c r="E34" s="1"/>
      <c r="F34" s="1"/>
      <c r="G34" s="1"/>
      <c r="H34" s="1"/>
      <c r="I34" s="1"/>
      <c r="J34" s="1"/>
      <c r="K34" s="1"/>
      <c r="L34" s="1"/>
      <c r="M34" s="1"/>
      <c r="N34" s="1"/>
      <c r="O34" s="1"/>
      <c r="P34" s="1"/>
      <c r="Q34" s="1"/>
      <c r="R34" s="1"/>
    </row>
    <row r="35" spans="1:18" x14ac:dyDescent="0.25">
      <c r="A35" s="1"/>
      <c r="B35" s="1"/>
      <c r="C35" s="1"/>
      <c r="D35" s="1"/>
      <c r="E35" s="1"/>
      <c r="F35" s="1"/>
      <c r="G35" s="1"/>
      <c r="H35" s="1"/>
      <c r="I35" s="1"/>
      <c r="J35" s="1"/>
      <c r="K35" s="1"/>
      <c r="L35" s="1"/>
      <c r="M35" s="1"/>
      <c r="N35" s="1"/>
      <c r="O35" s="1"/>
      <c r="P35" s="1"/>
      <c r="Q35" s="1"/>
      <c r="R35" s="1"/>
    </row>
    <row r="36" spans="1:18" x14ac:dyDescent="0.25">
      <c r="A36" s="1"/>
      <c r="B36" s="1"/>
      <c r="C36" s="1"/>
      <c r="D36" s="1"/>
      <c r="E36" s="1"/>
      <c r="F36" s="1"/>
      <c r="G36" s="1"/>
      <c r="H36" s="1"/>
      <c r="I36" s="1"/>
      <c r="J36" s="1"/>
      <c r="K36" s="1"/>
      <c r="L36" s="1"/>
      <c r="M36" s="1"/>
      <c r="N36" s="1"/>
      <c r="O36" s="1"/>
      <c r="P36" s="1"/>
      <c r="Q36" s="1"/>
      <c r="R36" s="1"/>
    </row>
    <row r="37" spans="1:18" x14ac:dyDescent="0.25">
      <c r="A37" s="1"/>
      <c r="B37" s="1"/>
      <c r="C37" s="1"/>
      <c r="D37" s="1"/>
      <c r="E37" s="1"/>
      <c r="F37" s="1"/>
      <c r="G37" s="1"/>
      <c r="H37" s="1"/>
      <c r="I37" s="1"/>
      <c r="J37" s="1"/>
      <c r="K37" s="1"/>
      <c r="L37" s="1"/>
      <c r="M37" s="1"/>
      <c r="N37" s="1"/>
      <c r="O37" s="1"/>
      <c r="P37" s="1"/>
      <c r="Q37" s="1"/>
      <c r="R37" s="1"/>
    </row>
    <row r="38" spans="1:18" x14ac:dyDescent="0.25">
      <c r="A38" s="1"/>
      <c r="B38" s="1"/>
      <c r="C38" s="1"/>
      <c r="D38" s="1"/>
      <c r="E38" s="1"/>
      <c r="F38" s="1"/>
      <c r="G38" s="1"/>
      <c r="H38" s="1"/>
      <c r="I38" s="1"/>
      <c r="J38" s="1"/>
      <c r="K38" s="1"/>
      <c r="L38" s="1"/>
      <c r="M38" s="1"/>
      <c r="N38" s="1"/>
      <c r="O38" s="1"/>
      <c r="P38" s="1"/>
      <c r="Q38" s="1"/>
      <c r="R38" s="1"/>
    </row>
    <row r="39" spans="1:18" x14ac:dyDescent="0.25">
      <c r="A39" s="1"/>
      <c r="B39" s="1"/>
      <c r="C39" s="1"/>
      <c r="D39" s="1"/>
      <c r="E39" s="1"/>
      <c r="F39" s="1"/>
      <c r="G39" s="1"/>
      <c r="H39" s="1"/>
      <c r="I39" s="1"/>
      <c r="J39" s="1"/>
      <c r="K39" s="1"/>
      <c r="L39" s="1"/>
      <c r="M39" s="1"/>
      <c r="N39" s="1"/>
      <c r="O39" s="1"/>
      <c r="P39" s="1"/>
      <c r="Q39" s="1"/>
      <c r="R39" s="1"/>
    </row>
    <row r="40" spans="1:18" x14ac:dyDescent="0.25">
      <c r="A40" s="1"/>
      <c r="B40" s="1"/>
      <c r="C40" s="1"/>
      <c r="D40" s="1"/>
      <c r="E40" s="1"/>
      <c r="F40" s="1"/>
      <c r="G40" s="1"/>
      <c r="H40" s="1"/>
      <c r="I40" s="1"/>
      <c r="J40" s="1"/>
      <c r="K40" s="1"/>
      <c r="L40" s="1"/>
      <c r="M40" s="1"/>
      <c r="N40" s="1"/>
      <c r="O40" s="1"/>
      <c r="P40" s="1"/>
      <c r="Q40" s="1"/>
      <c r="R40" s="1"/>
    </row>
    <row r="41" spans="1:18" x14ac:dyDescent="0.25">
      <c r="A41" s="1"/>
      <c r="B41" s="1"/>
      <c r="C41" s="1"/>
      <c r="D41" s="1"/>
      <c r="E41" s="1"/>
      <c r="F41" s="1"/>
      <c r="G41" s="1"/>
      <c r="H41" s="1"/>
      <c r="I41" s="1"/>
      <c r="J41" s="1"/>
      <c r="K41" s="1"/>
      <c r="L41" s="1"/>
      <c r="M41" s="1"/>
      <c r="N41" s="1"/>
      <c r="O41" s="1"/>
      <c r="P41" s="1"/>
      <c r="Q41" s="1"/>
      <c r="R41" s="1"/>
    </row>
    <row r="42" spans="1:18" x14ac:dyDescent="0.25">
      <c r="A42" s="1"/>
      <c r="B42" s="1"/>
      <c r="C42" s="1"/>
      <c r="D42" s="1"/>
      <c r="E42" s="1"/>
      <c r="F42" s="1"/>
      <c r="G42" s="1"/>
      <c r="H42" s="1"/>
      <c r="I42" s="1"/>
      <c r="J42" s="1"/>
      <c r="K42" s="1"/>
      <c r="L42" s="1"/>
      <c r="M42" s="1"/>
      <c r="N42" s="1"/>
      <c r="O42" s="1"/>
      <c r="P42" s="1"/>
      <c r="Q42" s="1"/>
      <c r="R42" s="1"/>
    </row>
    <row r="43" spans="1:18" x14ac:dyDescent="0.25">
      <c r="A43" s="1"/>
      <c r="B43" s="1"/>
      <c r="C43" s="1"/>
      <c r="D43" s="1"/>
      <c r="E43" s="1"/>
      <c r="F43" s="1"/>
      <c r="G43" s="1"/>
      <c r="H43" s="1"/>
      <c r="I43" s="1"/>
      <c r="J43" s="1"/>
      <c r="K43" s="1"/>
      <c r="L43" s="1"/>
      <c r="M43" s="1"/>
      <c r="N43" s="1"/>
      <c r="O43" s="1"/>
      <c r="P43" s="1"/>
      <c r="Q43" s="1"/>
      <c r="R43" s="1"/>
    </row>
    <row r="44" spans="1:18" x14ac:dyDescent="0.25">
      <c r="A44" s="1"/>
      <c r="B44" s="1"/>
      <c r="C44" s="1"/>
      <c r="D44" s="1"/>
      <c r="E44" s="1"/>
      <c r="F44" s="1"/>
      <c r="G44" s="1"/>
      <c r="H44" s="1"/>
      <c r="I44" s="1"/>
      <c r="J44" s="1"/>
      <c r="K44" s="1"/>
      <c r="L44" s="1"/>
      <c r="M44" s="1"/>
      <c r="N44" s="1"/>
      <c r="O44" s="1"/>
      <c r="P44" s="1"/>
      <c r="Q44" s="1"/>
      <c r="R44" s="1"/>
    </row>
    <row r="45" spans="1:18" x14ac:dyDescent="0.25">
      <c r="A45" s="1"/>
      <c r="B45" s="1"/>
      <c r="C45" s="1"/>
      <c r="D45" s="1"/>
      <c r="E45" s="1"/>
      <c r="F45" s="1"/>
      <c r="G45" s="1"/>
      <c r="H45" s="1"/>
      <c r="I45" s="1"/>
      <c r="J45" s="1"/>
      <c r="K45" s="1"/>
      <c r="L45" s="1"/>
      <c r="M45" s="1"/>
      <c r="N45" s="1"/>
      <c r="O45" s="1"/>
      <c r="P45" s="1"/>
      <c r="Q45" s="1"/>
      <c r="R45" s="1"/>
    </row>
    <row r="46" spans="1:18" x14ac:dyDescent="0.25">
      <c r="A46" s="1"/>
      <c r="B46" s="1"/>
      <c r="C46" s="1"/>
      <c r="D46" s="1"/>
      <c r="E46" s="1"/>
      <c r="F46" s="1"/>
      <c r="G46" s="1"/>
      <c r="H46" s="1"/>
      <c r="I46" s="1"/>
      <c r="J46" s="1"/>
      <c r="K46" s="1"/>
      <c r="L46" s="1"/>
      <c r="M46" s="1"/>
      <c r="N46" s="1"/>
      <c r="O46" s="1"/>
      <c r="P46" s="1"/>
      <c r="Q46" s="1"/>
      <c r="R46" s="1"/>
    </row>
    <row r="47" spans="1:18" x14ac:dyDescent="0.25">
      <c r="A47" s="1"/>
      <c r="B47" s="1"/>
      <c r="C47" s="1"/>
      <c r="D47" s="1"/>
      <c r="E47" s="1"/>
      <c r="F47" s="1"/>
      <c r="G47" s="1"/>
      <c r="H47" s="1"/>
      <c r="I47" s="1"/>
      <c r="J47" s="1"/>
      <c r="K47" s="1"/>
      <c r="L47" s="1"/>
      <c r="M47" s="1"/>
      <c r="N47" s="1"/>
      <c r="O47" s="1"/>
      <c r="P47" s="1"/>
      <c r="Q47" s="1"/>
      <c r="R47" s="1"/>
    </row>
    <row r="48" spans="1:18" x14ac:dyDescent="0.25">
      <c r="A48" s="1"/>
      <c r="B48" s="1"/>
      <c r="C48" s="1"/>
      <c r="D48" s="1"/>
      <c r="E48" s="1"/>
      <c r="F48" s="1"/>
      <c r="G48" s="1"/>
      <c r="H48" s="1"/>
      <c r="I48" s="1"/>
      <c r="J48" s="1"/>
      <c r="K48" s="1"/>
      <c r="L48" s="1"/>
      <c r="M48" s="1"/>
      <c r="N48" s="1"/>
      <c r="O48" s="1"/>
      <c r="P48" s="1"/>
      <c r="Q48" s="1"/>
      <c r="R48" s="1"/>
    </row>
    <row r="49" spans="1:18" x14ac:dyDescent="0.25">
      <c r="A49" s="1"/>
      <c r="B49" s="1"/>
      <c r="C49" s="1"/>
      <c r="D49" s="1"/>
      <c r="E49" s="1"/>
      <c r="F49" s="1"/>
      <c r="G49" s="1"/>
      <c r="H49" s="1"/>
      <c r="I49" s="1"/>
      <c r="J49" s="1"/>
      <c r="K49" s="1"/>
      <c r="L49" s="1"/>
      <c r="M49" s="1"/>
      <c r="N49" s="1"/>
      <c r="O49" s="1"/>
      <c r="P49" s="1"/>
      <c r="Q49" s="1"/>
      <c r="R49" s="1"/>
    </row>
    <row r="50" spans="1:18" x14ac:dyDescent="0.25">
      <c r="A50" s="1"/>
      <c r="B50" s="1"/>
      <c r="C50" s="1"/>
      <c r="D50" s="1"/>
      <c r="E50" s="1"/>
      <c r="F50" s="1"/>
      <c r="G50" s="1"/>
      <c r="H50" s="1"/>
      <c r="I50" s="1"/>
      <c r="J50" s="1"/>
      <c r="K50" s="1"/>
      <c r="L50" s="1"/>
      <c r="M50" s="1"/>
      <c r="N50" s="1"/>
      <c r="O50" s="1"/>
      <c r="P50" s="1"/>
      <c r="Q50" s="1"/>
      <c r="R50" s="1"/>
    </row>
    <row r="51" spans="1:18" x14ac:dyDescent="0.25">
      <c r="A51" s="1"/>
      <c r="B51" s="1"/>
      <c r="C51" s="1"/>
      <c r="D51" s="1"/>
      <c r="E51" s="1"/>
      <c r="F51" s="1"/>
      <c r="G51" s="1"/>
      <c r="H51" s="1"/>
      <c r="I51" s="1"/>
      <c r="J51" s="1"/>
      <c r="K51" s="1"/>
      <c r="L51" s="1"/>
      <c r="M51" s="1"/>
      <c r="N51" s="1"/>
      <c r="O51" s="1"/>
      <c r="P51" s="1"/>
      <c r="Q51" s="1"/>
      <c r="R51" s="1"/>
    </row>
    <row r="52" spans="1:18" x14ac:dyDescent="0.25">
      <c r="A52" s="1"/>
      <c r="B52" s="1"/>
      <c r="C52" s="1"/>
      <c r="D52" s="1"/>
      <c r="E52" s="1"/>
      <c r="F52" s="1"/>
      <c r="G52" s="1"/>
      <c r="H52" s="1"/>
      <c r="I52" s="1"/>
      <c r="J52" s="1"/>
      <c r="K52" s="1"/>
      <c r="L52" s="1"/>
      <c r="M52" s="1"/>
      <c r="N52" s="1"/>
      <c r="O52" s="1"/>
      <c r="P52" s="1"/>
      <c r="Q52" s="1"/>
      <c r="R52" s="1"/>
    </row>
    <row r="53" spans="1:18" x14ac:dyDescent="0.25">
      <c r="A53" s="1"/>
      <c r="B53" s="1"/>
      <c r="C53" s="1"/>
      <c r="D53" s="1"/>
      <c r="E53" s="1"/>
      <c r="F53" s="1"/>
      <c r="G53" s="1"/>
      <c r="H53" s="1"/>
      <c r="I53" s="1"/>
      <c r="J53" s="1"/>
      <c r="K53" s="1"/>
      <c r="L53" s="1"/>
      <c r="M53" s="1"/>
      <c r="N53" s="1"/>
      <c r="O53" s="1"/>
      <c r="P53" s="1"/>
      <c r="Q53" s="1"/>
      <c r="R53" s="1"/>
    </row>
    <row r="54" spans="1:18" x14ac:dyDescent="0.25">
      <c r="A54" s="1"/>
      <c r="B54" s="1"/>
      <c r="C54" s="1"/>
      <c r="D54" s="1"/>
      <c r="E54" s="1"/>
      <c r="F54" s="1"/>
      <c r="G54" s="1"/>
      <c r="H54" s="1"/>
      <c r="I54" s="1"/>
      <c r="J54" s="1"/>
      <c r="K54" s="1"/>
      <c r="L54" s="1"/>
      <c r="M54" s="1"/>
      <c r="N54" s="1"/>
      <c r="O54" s="1"/>
      <c r="P54" s="1"/>
      <c r="Q54" s="1"/>
      <c r="R54" s="1"/>
    </row>
    <row r="55" spans="1:18" x14ac:dyDescent="0.25">
      <c r="A55" s="1"/>
      <c r="B55" s="1"/>
      <c r="C55" s="1"/>
      <c r="D55" s="1"/>
      <c r="E55" s="1"/>
      <c r="F55" s="1"/>
      <c r="G55" s="1"/>
      <c r="H55" s="1"/>
      <c r="I55" s="1"/>
      <c r="J55" s="1"/>
      <c r="K55" s="1"/>
      <c r="L55" s="1"/>
      <c r="M55" s="1"/>
      <c r="N55" s="1"/>
      <c r="O55" s="1"/>
      <c r="P55" s="1"/>
      <c r="Q55" s="1"/>
      <c r="R55" s="1"/>
    </row>
    <row r="56" spans="1:18" x14ac:dyDescent="0.25">
      <c r="A56" s="1"/>
      <c r="B56" s="1"/>
      <c r="C56" s="1"/>
      <c r="D56" s="1"/>
      <c r="E56" s="1"/>
      <c r="F56" s="1"/>
      <c r="G56" s="1"/>
      <c r="H56" s="1"/>
      <c r="I56" s="1"/>
      <c r="J56" s="1"/>
      <c r="K56" s="1"/>
      <c r="L56" s="1"/>
      <c r="M56" s="1"/>
      <c r="N56" s="1"/>
      <c r="O56" s="1"/>
      <c r="P56" s="1"/>
      <c r="Q56" s="1"/>
      <c r="R56" s="1"/>
    </row>
    <row r="57" spans="1:18" x14ac:dyDescent="0.25">
      <c r="A57" s="1"/>
      <c r="B57" s="1"/>
      <c r="C57" s="1"/>
      <c r="D57" s="1"/>
      <c r="E57" s="1"/>
      <c r="F57" s="1"/>
      <c r="G57" s="1"/>
      <c r="H57" s="1"/>
      <c r="I57" s="1"/>
      <c r="J57" s="1"/>
      <c r="K57" s="1"/>
      <c r="L57" s="1"/>
      <c r="M57" s="1"/>
      <c r="N57" s="1"/>
      <c r="O57" s="1"/>
      <c r="P57" s="1"/>
      <c r="Q57" s="1"/>
      <c r="R57" s="1"/>
    </row>
    <row r="58" spans="1:18" x14ac:dyDescent="0.25">
      <c r="A58" s="1"/>
      <c r="B58" s="1"/>
      <c r="C58" s="1"/>
      <c r="D58" s="1"/>
      <c r="E58" s="1"/>
      <c r="F58" s="1"/>
      <c r="G58" s="1"/>
      <c r="H58" s="1"/>
      <c r="I58" s="1"/>
      <c r="J58" s="1"/>
      <c r="K58" s="1"/>
      <c r="L58" s="1"/>
      <c r="M58" s="1"/>
      <c r="N58" s="1"/>
      <c r="O58" s="1"/>
      <c r="P58" s="1"/>
      <c r="Q58" s="1"/>
      <c r="R58" s="1"/>
    </row>
    <row r="59" spans="1:18" x14ac:dyDescent="0.25">
      <c r="A59" s="1"/>
      <c r="B59" s="1"/>
      <c r="C59" s="1"/>
      <c r="D59" s="1"/>
      <c r="E59" s="1"/>
      <c r="F59" s="1"/>
      <c r="G59" s="1"/>
      <c r="H59" s="1"/>
      <c r="I59" s="1"/>
      <c r="J59" s="1"/>
      <c r="K59" s="1"/>
      <c r="L59" s="1"/>
      <c r="M59" s="1"/>
      <c r="N59" s="1"/>
      <c r="O59" s="1"/>
      <c r="P59" s="1"/>
      <c r="Q59" s="1"/>
      <c r="R59" s="1"/>
    </row>
    <row r="60" spans="1:18" x14ac:dyDescent="0.25">
      <c r="A60" s="1"/>
      <c r="B60" s="1"/>
      <c r="C60" s="1"/>
      <c r="D60" s="1"/>
      <c r="E60" s="1"/>
      <c r="F60" s="1"/>
      <c r="G60" s="1"/>
      <c r="H60" s="1"/>
      <c r="I60" s="1"/>
      <c r="J60" s="1"/>
      <c r="K60" s="1"/>
      <c r="L60" s="1"/>
      <c r="M60" s="1"/>
      <c r="N60" s="1"/>
      <c r="O60" s="1"/>
      <c r="P60" s="1"/>
      <c r="Q60" s="1"/>
      <c r="R60" s="1"/>
    </row>
    <row r="61" spans="1:18" x14ac:dyDescent="0.25">
      <c r="A61" s="1"/>
      <c r="B61" s="1"/>
      <c r="C61" s="1"/>
      <c r="D61" s="1"/>
      <c r="E61" s="1"/>
      <c r="F61" s="1"/>
      <c r="G61" s="1"/>
      <c r="H61" s="1"/>
      <c r="I61" s="1"/>
      <c r="J61" s="1"/>
      <c r="K61" s="1"/>
      <c r="L61" s="1"/>
      <c r="M61" s="1"/>
      <c r="N61" s="1"/>
      <c r="O61" s="1"/>
      <c r="P61" s="1"/>
      <c r="Q61" s="1"/>
      <c r="R61" s="1"/>
    </row>
    <row r="62" spans="1:18" x14ac:dyDescent="0.25">
      <c r="A62" s="1"/>
      <c r="B62" s="1"/>
      <c r="C62" s="1"/>
      <c r="D62" s="1"/>
      <c r="E62" s="1"/>
      <c r="F62" s="1"/>
      <c r="G62" s="1"/>
      <c r="H62" s="1"/>
      <c r="I62" s="1"/>
      <c r="J62" s="1"/>
      <c r="K62" s="1"/>
      <c r="L62" s="1"/>
      <c r="M62" s="1"/>
      <c r="N62" s="1"/>
      <c r="O62" s="1"/>
      <c r="P62" s="1"/>
      <c r="Q62" s="1"/>
      <c r="R62" s="1"/>
    </row>
    <row r="63" spans="1:18" x14ac:dyDescent="0.25">
      <c r="A63" s="1"/>
      <c r="B63" s="1"/>
      <c r="C63" s="1"/>
      <c r="D63" s="1"/>
      <c r="E63" s="1"/>
      <c r="F63" s="1"/>
      <c r="G63" s="1"/>
      <c r="H63" s="1"/>
      <c r="I63" s="1"/>
      <c r="J63" s="1"/>
      <c r="K63" s="1"/>
      <c r="L63" s="1"/>
      <c r="M63" s="1"/>
      <c r="N63" s="1"/>
      <c r="O63" s="1"/>
      <c r="P63" s="1"/>
      <c r="Q63" s="1"/>
      <c r="R63" s="1"/>
    </row>
    <row r="64" spans="1:18" x14ac:dyDescent="0.25">
      <c r="A64" s="1"/>
      <c r="B64" s="1"/>
      <c r="C64" s="1"/>
      <c r="D64" s="1"/>
      <c r="E64" s="1"/>
      <c r="F64" s="1"/>
      <c r="G64" s="1"/>
      <c r="H64" s="1"/>
      <c r="I64" s="1"/>
      <c r="J64" s="1"/>
      <c r="K64" s="1"/>
      <c r="L64" s="1"/>
      <c r="M64" s="1"/>
      <c r="N64" s="1"/>
      <c r="O64" s="1"/>
      <c r="P64" s="1"/>
      <c r="Q64" s="1"/>
      <c r="R64" s="1"/>
    </row>
    <row r="65" spans="1:18" x14ac:dyDescent="0.25">
      <c r="A65" s="1"/>
      <c r="B65" s="1"/>
      <c r="C65" s="1"/>
      <c r="D65" s="1"/>
      <c r="E65" s="1"/>
      <c r="F65" s="1"/>
      <c r="G65" s="1"/>
      <c r="H65" s="1"/>
      <c r="I65" s="1"/>
      <c r="J65" s="1"/>
      <c r="K65" s="1"/>
      <c r="L65" s="1"/>
      <c r="M65" s="1"/>
      <c r="N65" s="1"/>
      <c r="O65" s="1"/>
      <c r="P65" s="1"/>
      <c r="Q65" s="1"/>
      <c r="R65" s="1"/>
    </row>
    <row r="66" spans="1:18" x14ac:dyDescent="0.25">
      <c r="A66" s="1"/>
      <c r="B66" s="1"/>
      <c r="C66" s="1"/>
      <c r="D66" s="1"/>
      <c r="E66" s="1"/>
      <c r="F66" s="1"/>
      <c r="G66" s="1"/>
      <c r="H66" s="1"/>
      <c r="I66" s="1"/>
      <c r="J66" s="1"/>
      <c r="K66" s="1"/>
      <c r="L66" s="1"/>
      <c r="M66" s="1"/>
      <c r="N66" s="1"/>
      <c r="O66" s="1"/>
      <c r="P66" s="1"/>
      <c r="Q66" s="1"/>
      <c r="R66" s="1"/>
    </row>
    <row r="67" spans="1:18" x14ac:dyDescent="0.25">
      <c r="A67" s="1"/>
      <c r="B67" s="1"/>
      <c r="C67" s="1"/>
      <c r="D67" s="1"/>
      <c r="E67" s="1"/>
      <c r="F67" s="1"/>
      <c r="G67" s="1"/>
      <c r="H67" s="1"/>
      <c r="I67" s="1"/>
      <c r="J67" s="1"/>
      <c r="K67" s="1"/>
      <c r="L67" s="1"/>
      <c r="M67" s="1"/>
      <c r="N67" s="1"/>
      <c r="O67" s="1"/>
      <c r="P67" s="1"/>
      <c r="Q67" s="1"/>
      <c r="R67" s="1"/>
    </row>
    <row r="68" spans="1:18" x14ac:dyDescent="0.25">
      <c r="A68" s="1"/>
      <c r="B68" s="1"/>
      <c r="C68" s="1"/>
      <c r="D68" s="1"/>
      <c r="E68" s="1"/>
      <c r="F68" s="1"/>
      <c r="G68" s="1"/>
      <c r="H68" s="1"/>
      <c r="I68" s="1"/>
      <c r="J68" s="1"/>
      <c r="K68" s="1"/>
      <c r="L68" s="1"/>
      <c r="M68" s="1"/>
      <c r="N68" s="1"/>
      <c r="O68" s="1"/>
      <c r="P68" s="1"/>
      <c r="Q68" s="1"/>
      <c r="R68" s="1"/>
    </row>
    <row r="69" spans="1:18" x14ac:dyDescent="0.25">
      <c r="A69" s="1"/>
      <c r="B69" s="1"/>
      <c r="C69" s="1"/>
      <c r="D69" s="1"/>
      <c r="E69" s="1"/>
      <c r="F69" s="1"/>
      <c r="G69" s="1"/>
      <c r="H69" s="1"/>
      <c r="I69" s="1"/>
      <c r="J69" s="1"/>
      <c r="K69" s="1"/>
      <c r="L69" s="1"/>
      <c r="M69" s="1"/>
      <c r="N69" s="1"/>
      <c r="O69" s="1"/>
      <c r="P69" s="1"/>
      <c r="Q69" s="1"/>
      <c r="R69" s="1"/>
    </row>
    <row r="70" spans="1:18" x14ac:dyDescent="0.25">
      <c r="A70" s="1"/>
      <c r="B70" s="1"/>
      <c r="C70" s="1"/>
      <c r="D70" s="1"/>
      <c r="E70" s="1"/>
      <c r="F70" s="1"/>
      <c r="G70" s="1"/>
      <c r="H70" s="1"/>
      <c r="I70" s="1"/>
      <c r="J70" s="1"/>
      <c r="K70" s="1"/>
      <c r="L70" s="1"/>
      <c r="M70" s="1"/>
      <c r="N70" s="1"/>
      <c r="O70" s="1"/>
      <c r="P70" s="1"/>
      <c r="Q70" s="1"/>
      <c r="R70" s="1"/>
    </row>
    <row r="71" spans="1:18" x14ac:dyDescent="0.25">
      <c r="A71" s="1"/>
      <c r="B71" s="1"/>
      <c r="C71" s="1"/>
      <c r="D71" s="1"/>
      <c r="E71" s="1"/>
      <c r="F71" s="1"/>
      <c r="G71" s="1"/>
      <c r="H71" s="1"/>
      <c r="I71" s="1"/>
      <c r="J71" s="1"/>
      <c r="K71" s="1"/>
      <c r="L71" s="1"/>
      <c r="M71" s="1"/>
      <c r="N71" s="1"/>
      <c r="O71" s="1"/>
      <c r="P71" s="1"/>
      <c r="Q71" s="1"/>
      <c r="R71" s="1"/>
    </row>
    <row r="72" spans="1:18" x14ac:dyDescent="0.25">
      <c r="A72" s="1"/>
      <c r="B72" s="1"/>
      <c r="C72" s="1"/>
      <c r="D72" s="1"/>
      <c r="E72" s="1"/>
      <c r="F72" s="1"/>
      <c r="G72" s="1"/>
      <c r="H72" s="1"/>
      <c r="I72" s="1"/>
      <c r="J72" s="1"/>
      <c r="K72" s="1"/>
      <c r="L72" s="1"/>
      <c r="M72" s="1"/>
      <c r="N72" s="1"/>
      <c r="O72" s="1"/>
      <c r="P72" s="1"/>
      <c r="Q72" s="1"/>
      <c r="R72" s="1"/>
    </row>
    <row r="73" spans="1:18" x14ac:dyDescent="0.25">
      <c r="A73" s="1"/>
      <c r="B73" s="1"/>
      <c r="C73" s="1"/>
      <c r="D73" s="1"/>
      <c r="E73" s="1"/>
      <c r="F73" s="1"/>
      <c r="G73" s="1"/>
      <c r="H73" s="1"/>
      <c r="I73" s="1"/>
      <c r="J73" s="1"/>
      <c r="K73" s="1"/>
      <c r="L73" s="1"/>
      <c r="M73" s="1"/>
      <c r="N73" s="1"/>
      <c r="O73" s="1"/>
      <c r="P73" s="1"/>
      <c r="Q73" s="1"/>
      <c r="R73" s="1"/>
    </row>
    <row r="74" spans="1:18" x14ac:dyDescent="0.25">
      <c r="A74" s="1"/>
      <c r="B74" s="1"/>
      <c r="C74" s="1"/>
      <c r="D74" s="1"/>
      <c r="E74" s="1"/>
      <c r="F74" s="1"/>
      <c r="G74" s="1"/>
      <c r="H74" s="1"/>
      <c r="I74" s="1"/>
      <c r="J74" s="1"/>
      <c r="K74" s="1"/>
      <c r="L74" s="1"/>
      <c r="M74" s="1"/>
      <c r="N74" s="1"/>
      <c r="O74" s="1"/>
      <c r="P74" s="1"/>
      <c r="Q74" s="1"/>
      <c r="R74" s="1"/>
    </row>
    <row r="75" spans="1:18" x14ac:dyDescent="0.25">
      <c r="A75" s="1"/>
      <c r="B75" s="1"/>
      <c r="C75" s="1"/>
      <c r="D75" s="1"/>
      <c r="E75" s="1"/>
      <c r="F75" s="1"/>
      <c r="G75" s="1"/>
      <c r="H75" s="1"/>
      <c r="I75" s="1"/>
      <c r="J75" s="1"/>
      <c r="K75" s="1"/>
      <c r="L75" s="1"/>
      <c r="M75" s="1"/>
      <c r="N75" s="1"/>
      <c r="O75" s="1"/>
      <c r="P75" s="1"/>
      <c r="Q75" s="1"/>
      <c r="R75" s="1"/>
    </row>
    <row r="76" spans="1:18" x14ac:dyDescent="0.25">
      <c r="A76" s="1"/>
      <c r="B76" s="1"/>
      <c r="C76" s="1"/>
      <c r="D76" s="1"/>
      <c r="E76" s="1"/>
      <c r="F76" s="1"/>
      <c r="G76" s="1"/>
      <c r="H76" s="1"/>
      <c r="I76" s="1"/>
      <c r="J76" s="1"/>
      <c r="K76" s="1"/>
      <c r="L76" s="1"/>
      <c r="M76" s="1"/>
      <c r="N76" s="1"/>
      <c r="O76" s="1"/>
      <c r="P76" s="1"/>
      <c r="Q76" s="1"/>
      <c r="R76" s="1"/>
    </row>
    <row r="77" spans="1:18" x14ac:dyDescent="0.25">
      <c r="A77" s="1"/>
      <c r="B77" s="1"/>
      <c r="C77" s="1"/>
      <c r="D77" s="1"/>
      <c r="E77" s="1"/>
      <c r="F77" s="1"/>
      <c r="G77" s="1"/>
      <c r="H77" s="1"/>
      <c r="I77" s="1"/>
      <c r="J77" s="1"/>
      <c r="K77" s="1"/>
      <c r="L77" s="1"/>
      <c r="M77" s="1"/>
      <c r="N77" s="1"/>
      <c r="O77" s="1"/>
      <c r="P77" s="1"/>
      <c r="Q77" s="1"/>
      <c r="R77" s="1"/>
    </row>
    <row r="78" spans="1:18" x14ac:dyDescent="0.25">
      <c r="A78" s="1"/>
      <c r="B78" s="1"/>
      <c r="C78" s="1"/>
      <c r="D78" s="1"/>
      <c r="E78" s="1"/>
      <c r="F78" s="1"/>
      <c r="G78" s="1"/>
      <c r="H78" s="1"/>
      <c r="I78" s="1"/>
      <c r="J78" s="1"/>
      <c r="K78" s="1"/>
      <c r="L78" s="1"/>
      <c r="M78" s="1"/>
      <c r="N78" s="1"/>
      <c r="O78" s="1"/>
      <c r="P78" s="1"/>
      <c r="Q78" s="1"/>
      <c r="R78" s="1"/>
    </row>
    <row r="79" spans="1:18" x14ac:dyDescent="0.25">
      <c r="A79" s="1"/>
      <c r="B79" s="1"/>
      <c r="C79" s="1"/>
      <c r="D79" s="1"/>
      <c r="E79" s="1"/>
      <c r="F79" s="1"/>
      <c r="G79" s="1"/>
      <c r="H79" s="1"/>
      <c r="I79" s="1"/>
      <c r="J79" s="1"/>
      <c r="K79" s="1"/>
      <c r="L79" s="1"/>
      <c r="M79" s="1"/>
      <c r="N79" s="1"/>
      <c r="O79" s="1"/>
      <c r="P79" s="1"/>
      <c r="Q79" s="1"/>
      <c r="R79" s="1"/>
    </row>
    <row r="80" spans="1:18" x14ac:dyDescent="0.25">
      <c r="A80" s="1"/>
      <c r="B80" s="1"/>
      <c r="C80" s="1"/>
      <c r="D80" s="1"/>
      <c r="E80" s="1"/>
      <c r="F80" s="1"/>
      <c r="G80" s="1"/>
      <c r="H80" s="1"/>
      <c r="I80" s="1"/>
      <c r="J80" s="1"/>
      <c r="K80" s="1"/>
      <c r="L80" s="1"/>
      <c r="M80" s="1"/>
      <c r="N80" s="1"/>
      <c r="O80" s="1"/>
      <c r="P80" s="1"/>
      <c r="Q80" s="1"/>
      <c r="R80" s="1"/>
    </row>
    <row r="81" spans="1:18" x14ac:dyDescent="0.25">
      <c r="A81" s="1"/>
      <c r="B81" s="1"/>
      <c r="C81" s="1"/>
      <c r="D81" s="1"/>
      <c r="E81" s="1"/>
      <c r="F81" s="1"/>
      <c r="G81" s="1"/>
      <c r="H81" s="1"/>
      <c r="I81" s="1"/>
      <c r="J81" s="1"/>
      <c r="K81" s="1"/>
      <c r="L81" s="1"/>
      <c r="M81" s="1"/>
      <c r="N81" s="1"/>
      <c r="O81" s="1"/>
      <c r="P81" s="1"/>
      <c r="Q81" s="1"/>
      <c r="R81" s="1"/>
    </row>
    <row r="82" spans="1:18" x14ac:dyDescent="0.25">
      <c r="A82" s="1"/>
      <c r="B82" s="1"/>
      <c r="C82" s="1"/>
      <c r="D82" s="1"/>
      <c r="E82" s="1"/>
      <c r="F82" s="1"/>
      <c r="G82" s="1"/>
      <c r="H82" s="1"/>
      <c r="I82" s="1"/>
      <c r="J82" s="1"/>
      <c r="K82" s="1"/>
      <c r="L82" s="1"/>
      <c r="M82" s="1"/>
      <c r="N82" s="1"/>
      <c r="O82" s="1"/>
      <c r="P82" s="1"/>
      <c r="Q82" s="1"/>
      <c r="R82" s="1"/>
    </row>
    <row r="83" spans="1:18" x14ac:dyDescent="0.25">
      <c r="A83" s="1"/>
      <c r="B83" s="1"/>
      <c r="C83" s="1"/>
      <c r="D83" s="1"/>
      <c r="E83" s="1"/>
      <c r="F83" s="1"/>
      <c r="G83" s="1"/>
      <c r="H83" s="1"/>
      <c r="I83" s="1"/>
      <c r="J83" s="1"/>
      <c r="K83" s="1"/>
      <c r="L83" s="1"/>
      <c r="M83" s="1"/>
      <c r="N83" s="1"/>
      <c r="O83" s="1"/>
      <c r="P83" s="1"/>
      <c r="Q83" s="1"/>
      <c r="R83" s="1"/>
    </row>
    <row r="84" spans="1:18" x14ac:dyDescent="0.25">
      <c r="I84" s="1"/>
      <c r="J84" s="1"/>
      <c r="K84" s="1"/>
      <c r="L84" s="1"/>
      <c r="M84" s="1"/>
      <c r="N84" s="1"/>
      <c r="O84" s="1"/>
      <c r="P84" s="1"/>
      <c r="Q84" s="1"/>
      <c r="R84" s="1"/>
    </row>
    <row r="85" spans="1:18" x14ac:dyDescent="0.25">
      <c r="I85" s="1"/>
      <c r="J85" s="1"/>
      <c r="K85" s="1"/>
      <c r="L85" s="1"/>
      <c r="M85" s="1"/>
      <c r="N85" s="1"/>
      <c r="O85" s="1"/>
      <c r="P85" s="1"/>
      <c r="Q85" s="1"/>
      <c r="R85" s="1"/>
    </row>
    <row r="86" spans="1:18" x14ac:dyDescent="0.25">
      <c r="I86" s="1"/>
      <c r="J86" s="1"/>
      <c r="K86" s="1"/>
      <c r="L86" s="1"/>
      <c r="M86" s="1"/>
      <c r="N86" s="1"/>
      <c r="O86" s="1"/>
      <c r="P86" s="1"/>
      <c r="Q86" s="1"/>
      <c r="R86" s="1"/>
    </row>
    <row r="87" spans="1:18" x14ac:dyDescent="0.25">
      <c r="I87" s="1"/>
      <c r="J87" s="1"/>
      <c r="K87" s="1"/>
      <c r="L87" s="1"/>
      <c r="M87" s="1"/>
      <c r="N87" s="1"/>
      <c r="O87" s="1"/>
      <c r="P87" s="1"/>
      <c r="Q87" s="1"/>
      <c r="R87" s="1"/>
    </row>
    <row r="88" spans="1:18" x14ac:dyDescent="0.25">
      <c r="I88" s="1"/>
      <c r="J88" s="1"/>
      <c r="K88" s="1"/>
      <c r="L88" s="1"/>
      <c r="M88" s="1"/>
      <c r="N88" s="1"/>
      <c r="O88" s="1"/>
      <c r="P88" s="1"/>
      <c r="Q88" s="1"/>
      <c r="R88" s="1"/>
    </row>
    <row r="89" spans="1:18" x14ac:dyDescent="0.25">
      <c r="I89" s="1"/>
      <c r="J89" s="1"/>
      <c r="K89" s="1"/>
      <c r="L89" s="1"/>
      <c r="M89" s="1"/>
      <c r="N89" s="1"/>
      <c r="O89" s="1"/>
      <c r="P89" s="1"/>
      <c r="Q89" s="1"/>
      <c r="R89" s="1"/>
    </row>
    <row r="90" spans="1:18" x14ac:dyDescent="0.25">
      <c r="I90" s="1"/>
      <c r="J90" s="1"/>
      <c r="K90" s="1"/>
      <c r="L90" s="1"/>
      <c r="M90" s="1"/>
      <c r="N90" s="1"/>
      <c r="O90" s="1"/>
      <c r="P90" s="1"/>
      <c r="Q90" s="1"/>
      <c r="R90" s="1"/>
    </row>
    <row r="91" spans="1:18" x14ac:dyDescent="0.25">
      <c r="I91" s="1"/>
      <c r="J91" s="1"/>
      <c r="K91" s="1"/>
      <c r="L91" s="1"/>
      <c r="M91" s="1"/>
      <c r="N91" s="1"/>
      <c r="O91" s="1"/>
      <c r="P91" s="1"/>
      <c r="Q91" s="1"/>
      <c r="R91" s="1"/>
    </row>
    <row r="92" spans="1:18" x14ac:dyDescent="0.25">
      <c r="I92" s="1"/>
      <c r="J92" s="1"/>
      <c r="K92" s="1"/>
      <c r="L92" s="1"/>
      <c r="M92" s="1"/>
      <c r="N92" s="1"/>
      <c r="O92" s="1"/>
      <c r="P92" s="1"/>
      <c r="Q92" s="1"/>
      <c r="R92" s="1"/>
    </row>
    <row r="93" spans="1:18" x14ac:dyDescent="0.25">
      <c r="I93" s="1"/>
      <c r="J93" s="1"/>
      <c r="K93" s="1"/>
      <c r="L93" s="1"/>
      <c r="M93" s="1"/>
      <c r="N93" s="1"/>
      <c r="O93" s="1"/>
      <c r="P93" s="1"/>
      <c r="Q93" s="1"/>
      <c r="R93" s="1"/>
    </row>
    <row r="94" spans="1:18" x14ac:dyDescent="0.25">
      <c r="I94" s="1"/>
      <c r="J94" s="1"/>
      <c r="K94" s="1"/>
      <c r="L94" s="1"/>
      <c r="M94" s="1"/>
      <c r="N94" s="1"/>
      <c r="O94" s="1"/>
      <c r="P94" s="1"/>
      <c r="Q94" s="1"/>
      <c r="R94" s="1"/>
    </row>
    <row r="95" spans="1:18" x14ac:dyDescent="0.25">
      <c r="I95" s="1"/>
      <c r="J95" s="1"/>
      <c r="K95" s="1"/>
      <c r="L95" s="1"/>
      <c r="M95" s="1"/>
      <c r="N95" s="1"/>
      <c r="O95" s="1"/>
      <c r="P95" s="1"/>
      <c r="Q95" s="1"/>
      <c r="R95" s="1"/>
    </row>
    <row r="96" spans="1:18" x14ac:dyDescent="0.25">
      <c r="I96" s="1"/>
      <c r="J96" s="1"/>
      <c r="K96" s="1"/>
      <c r="L96" s="1"/>
      <c r="M96" s="1"/>
      <c r="N96" s="1"/>
      <c r="O96" s="1"/>
      <c r="P96" s="1"/>
      <c r="Q96" s="1"/>
      <c r="R96" s="1"/>
    </row>
    <row r="97" spans="9:18" x14ac:dyDescent="0.25">
      <c r="I97" s="1"/>
      <c r="J97" s="1"/>
      <c r="K97" s="1"/>
      <c r="L97" s="1"/>
      <c r="M97" s="1"/>
      <c r="N97" s="1"/>
      <c r="O97" s="1"/>
      <c r="P97" s="1"/>
      <c r="Q97" s="1"/>
      <c r="R97" s="1"/>
    </row>
    <row r="98" spans="9:18" x14ac:dyDescent="0.25">
      <c r="I98" s="1"/>
      <c r="J98" s="1"/>
      <c r="K98" s="1"/>
      <c r="L98" s="1"/>
      <c r="M98" s="1"/>
      <c r="N98" s="1"/>
      <c r="O98" s="1"/>
      <c r="P98" s="1"/>
      <c r="Q98" s="1"/>
      <c r="R98" s="1"/>
    </row>
    <row r="99" spans="9:18" x14ac:dyDescent="0.25">
      <c r="I99" s="1"/>
      <c r="J99" s="1"/>
      <c r="K99" s="1"/>
      <c r="L99" s="1"/>
      <c r="M99" s="1"/>
      <c r="N99" s="1"/>
      <c r="O99" s="1"/>
      <c r="P99" s="1"/>
      <c r="Q99" s="1"/>
      <c r="R99" s="1"/>
    </row>
    <row r="100" spans="9:18" x14ac:dyDescent="0.25">
      <c r="I100" s="1"/>
      <c r="J100" s="1"/>
      <c r="K100" s="1"/>
      <c r="L100" s="1"/>
      <c r="M100" s="1"/>
      <c r="N100" s="1"/>
      <c r="O100" s="1"/>
      <c r="P100" s="1"/>
      <c r="Q100" s="1"/>
      <c r="R100" s="1"/>
    </row>
    <row r="101" spans="9:18" x14ac:dyDescent="0.25">
      <c r="I101" s="1"/>
      <c r="J101" s="1"/>
      <c r="K101" s="1"/>
      <c r="L101" s="1"/>
      <c r="M101" s="1"/>
      <c r="N101" s="1"/>
      <c r="O101" s="1"/>
      <c r="P101" s="1"/>
      <c r="Q101" s="1"/>
      <c r="R101" s="1"/>
    </row>
    <row r="102" spans="9:18" x14ac:dyDescent="0.25">
      <c r="I102" s="1"/>
      <c r="J102" s="1"/>
      <c r="K102" s="1"/>
      <c r="L102" s="1"/>
      <c r="M102" s="1"/>
      <c r="N102" s="1"/>
      <c r="O102" s="1"/>
      <c r="P102" s="1"/>
      <c r="Q102" s="1"/>
      <c r="R102" s="1"/>
    </row>
    <row r="103" spans="9:18" x14ac:dyDescent="0.25">
      <c r="I103" s="1"/>
      <c r="J103" s="1"/>
      <c r="K103" s="1"/>
      <c r="L103" s="1"/>
      <c r="M103" s="1"/>
      <c r="N103" s="1"/>
      <c r="O103" s="1"/>
      <c r="P103" s="1"/>
      <c r="Q103" s="1"/>
      <c r="R103" s="1"/>
    </row>
    <row r="104" spans="9:18" x14ac:dyDescent="0.25">
      <c r="I104" s="1"/>
      <c r="J104" s="1"/>
      <c r="K104" s="1"/>
      <c r="L104" s="1"/>
      <c r="M104" s="1"/>
      <c r="N104" s="1"/>
      <c r="O104" s="1"/>
      <c r="P104" s="1"/>
      <c r="Q104" s="1"/>
      <c r="R104" s="1"/>
    </row>
    <row r="105" spans="9:18" x14ac:dyDescent="0.25">
      <c r="I105" s="1"/>
      <c r="J105" s="1"/>
      <c r="K105" s="1"/>
      <c r="L105" s="1"/>
      <c r="M105" s="1"/>
      <c r="N105" s="1"/>
      <c r="O105" s="1"/>
      <c r="P105" s="1"/>
      <c r="Q105" s="1"/>
      <c r="R105" s="1"/>
    </row>
    <row r="106" spans="9:18" x14ac:dyDescent="0.25">
      <c r="I106" s="1"/>
      <c r="J106" s="1"/>
      <c r="K106" s="1"/>
      <c r="L106" s="1"/>
      <c r="M106" s="1"/>
      <c r="N106" s="1"/>
      <c r="O106" s="1"/>
      <c r="P106" s="1"/>
      <c r="Q106" s="1"/>
      <c r="R106" s="1"/>
    </row>
    <row r="107" spans="9:18" x14ac:dyDescent="0.25">
      <c r="I107" s="1"/>
      <c r="J107" s="1"/>
      <c r="K107" s="1"/>
      <c r="L107" s="1"/>
      <c r="M107" s="1"/>
      <c r="N107" s="1"/>
      <c r="O107" s="1"/>
      <c r="P107" s="1"/>
      <c r="Q107" s="1"/>
      <c r="R107" s="1"/>
    </row>
    <row r="108" spans="9:18" x14ac:dyDescent="0.25">
      <c r="I108" s="1"/>
      <c r="J108" s="1"/>
      <c r="K108" s="1"/>
      <c r="L108" s="1"/>
      <c r="M108" s="1"/>
      <c r="N108" s="1"/>
      <c r="O108" s="1"/>
      <c r="P108" s="1"/>
      <c r="Q108" s="1"/>
      <c r="R108" s="1"/>
    </row>
    <row r="109" spans="9:18" x14ac:dyDescent="0.25">
      <c r="I109" s="1"/>
      <c r="J109" s="1"/>
      <c r="K109" s="1"/>
      <c r="L109" s="1"/>
      <c r="M109" s="1"/>
      <c r="N109" s="1"/>
      <c r="O109" s="1"/>
      <c r="P109" s="1"/>
      <c r="Q109" s="1"/>
      <c r="R109" s="1"/>
    </row>
    <row r="110" spans="9:18" x14ac:dyDescent="0.25">
      <c r="I110" s="1"/>
      <c r="J110" s="1"/>
      <c r="K110" s="1"/>
      <c r="L110" s="1"/>
      <c r="M110" s="1"/>
      <c r="N110" s="1"/>
      <c r="O110" s="1"/>
      <c r="P110" s="1"/>
      <c r="Q110" s="1"/>
      <c r="R110" s="1"/>
    </row>
    <row r="111" spans="9:18" x14ac:dyDescent="0.25">
      <c r="I111" s="1"/>
      <c r="J111" s="1"/>
      <c r="K111" s="1"/>
      <c r="L111" s="1"/>
      <c r="M111" s="1"/>
      <c r="N111" s="1"/>
      <c r="O111" s="1"/>
      <c r="P111" s="1"/>
      <c r="Q111" s="1"/>
      <c r="R111" s="1"/>
    </row>
    <row r="112" spans="9:18" x14ac:dyDescent="0.25">
      <c r="I112" s="1"/>
      <c r="J112" s="1"/>
      <c r="K112" s="1"/>
      <c r="L112" s="1"/>
      <c r="M112" s="1"/>
      <c r="N112" s="1"/>
      <c r="O112" s="1"/>
      <c r="P112" s="1"/>
      <c r="Q112" s="1"/>
      <c r="R112" s="1"/>
    </row>
    <row r="113" spans="9:18" x14ac:dyDescent="0.25">
      <c r="I113" s="1"/>
      <c r="J113" s="1"/>
      <c r="K113" s="1"/>
      <c r="L113" s="1"/>
      <c r="M113" s="1"/>
      <c r="N113" s="1"/>
      <c r="O113" s="1"/>
      <c r="P113" s="1"/>
      <c r="Q113" s="1"/>
      <c r="R113" s="1"/>
    </row>
    <row r="114" spans="9:18" x14ac:dyDescent="0.25">
      <c r="I114" s="1"/>
      <c r="J114" s="1"/>
      <c r="K114" s="1"/>
      <c r="L114" s="1"/>
      <c r="M114" s="1"/>
      <c r="N114" s="1"/>
      <c r="O114" s="1"/>
      <c r="P114" s="1"/>
      <c r="Q114" s="1"/>
      <c r="R114" s="1"/>
    </row>
    <row r="115" spans="9:18" x14ac:dyDescent="0.25">
      <c r="I115" s="1"/>
      <c r="J115" s="1"/>
      <c r="K115" s="1"/>
      <c r="L115" s="1"/>
      <c r="M115" s="1"/>
      <c r="N115" s="1"/>
      <c r="O115" s="1"/>
      <c r="P115" s="1"/>
      <c r="Q115" s="1"/>
      <c r="R115" s="1"/>
    </row>
    <row r="116" spans="9:18" x14ac:dyDescent="0.25">
      <c r="I116" s="1"/>
      <c r="J116" s="1"/>
      <c r="K116" s="1"/>
      <c r="L116" s="1"/>
      <c r="M116" s="1"/>
      <c r="N116" s="1"/>
      <c r="O116" s="1"/>
      <c r="P116" s="1"/>
      <c r="Q116" s="1"/>
      <c r="R116" s="1"/>
    </row>
    <row r="117" spans="9:18" x14ac:dyDescent="0.25">
      <c r="I117" s="1"/>
      <c r="J117" s="1"/>
      <c r="K117" s="1"/>
      <c r="L117" s="1"/>
      <c r="M117" s="1"/>
      <c r="N117" s="1"/>
      <c r="O117" s="1"/>
      <c r="P117" s="1"/>
      <c r="Q117" s="1"/>
      <c r="R117" s="1"/>
    </row>
    <row r="118" spans="9:18" x14ac:dyDescent="0.25">
      <c r="I118" s="1"/>
      <c r="J118" s="1"/>
      <c r="K118" s="1"/>
      <c r="L118" s="1"/>
      <c r="M118" s="1"/>
      <c r="N118" s="1"/>
      <c r="O118" s="1"/>
      <c r="P118" s="1"/>
      <c r="Q118" s="1"/>
      <c r="R118" s="1"/>
    </row>
    <row r="119" spans="9:18" x14ac:dyDescent="0.25">
      <c r="I119" s="1"/>
      <c r="J119" s="1"/>
      <c r="K119" s="1"/>
      <c r="L119" s="1"/>
      <c r="M119" s="1"/>
      <c r="N119" s="1"/>
      <c r="O119" s="1"/>
      <c r="P119" s="1"/>
      <c r="Q119" s="1"/>
      <c r="R119" s="1"/>
    </row>
    <row r="120" spans="9:18" x14ac:dyDescent="0.25">
      <c r="I120" s="1"/>
      <c r="J120" s="1"/>
      <c r="K120" s="1"/>
      <c r="L120" s="1"/>
      <c r="M120" s="1"/>
      <c r="N120" s="1"/>
      <c r="O120" s="1"/>
      <c r="P120" s="1"/>
      <c r="Q120" s="1"/>
      <c r="R120" s="1"/>
    </row>
    <row r="121" spans="9:18" x14ac:dyDescent="0.25">
      <c r="I121" s="1"/>
      <c r="J121" s="1"/>
      <c r="K121" s="1"/>
      <c r="L121" s="1"/>
      <c r="M121" s="1"/>
      <c r="N121" s="1"/>
      <c r="O121" s="1"/>
      <c r="P121" s="1"/>
      <c r="Q121" s="1"/>
      <c r="R121" s="1"/>
    </row>
    <row r="122" spans="9:18" x14ac:dyDescent="0.25">
      <c r="I122" s="1"/>
      <c r="J122" s="1"/>
      <c r="K122" s="1"/>
      <c r="L122" s="1"/>
      <c r="M122" s="1"/>
      <c r="N122" s="1"/>
      <c r="O122" s="1"/>
      <c r="P122" s="1"/>
      <c r="Q122" s="1"/>
      <c r="R122" s="1"/>
    </row>
    <row r="123" spans="9:18" x14ac:dyDescent="0.25">
      <c r="I123" s="1"/>
      <c r="J123" s="1"/>
      <c r="K123" s="1"/>
      <c r="L123" s="1"/>
      <c r="M123" s="1"/>
      <c r="N123" s="1"/>
      <c r="O123" s="1"/>
      <c r="P123" s="1"/>
      <c r="Q123" s="1"/>
      <c r="R123" s="1"/>
    </row>
    <row r="124" spans="9:18" x14ac:dyDescent="0.25">
      <c r="I124" s="1"/>
      <c r="J124" s="1"/>
      <c r="K124" s="1"/>
      <c r="L124" s="1"/>
      <c r="M124" s="1"/>
      <c r="N124" s="1"/>
      <c r="O124" s="1"/>
      <c r="P124" s="1"/>
      <c r="Q124" s="1"/>
      <c r="R124" s="1"/>
    </row>
    <row r="125" spans="9:18" x14ac:dyDescent="0.25">
      <c r="I125" s="1"/>
      <c r="J125" s="1"/>
      <c r="K125" s="1"/>
      <c r="L125" s="1"/>
      <c r="M125" s="1"/>
      <c r="N125" s="1"/>
      <c r="O125" s="1"/>
      <c r="P125" s="1"/>
      <c r="Q125" s="1"/>
      <c r="R125" s="1"/>
    </row>
    <row r="126" spans="9:18" x14ac:dyDescent="0.25">
      <c r="I126" s="1"/>
      <c r="J126" s="1"/>
      <c r="K126" s="1"/>
      <c r="L126" s="1"/>
      <c r="M126" s="1"/>
      <c r="N126" s="1"/>
      <c r="O126" s="1"/>
      <c r="P126" s="1"/>
      <c r="Q126" s="1"/>
      <c r="R126" s="1"/>
    </row>
    <row r="127" spans="9:18" x14ac:dyDescent="0.25">
      <c r="I127" s="1"/>
      <c r="J127" s="1"/>
      <c r="K127" s="1"/>
      <c r="L127" s="1"/>
      <c r="M127" s="1"/>
      <c r="N127" s="1"/>
      <c r="O127" s="1"/>
      <c r="P127" s="1"/>
      <c r="Q127" s="1"/>
      <c r="R127" s="1"/>
    </row>
    <row r="128" spans="9:18" x14ac:dyDescent="0.25">
      <c r="I128" s="1"/>
      <c r="J128" s="1"/>
      <c r="K128" s="1"/>
      <c r="L128" s="1"/>
      <c r="M128" s="1"/>
      <c r="N128" s="1"/>
      <c r="O128" s="1"/>
      <c r="P128" s="1"/>
      <c r="Q128" s="1"/>
      <c r="R128" s="1"/>
    </row>
    <row r="129" spans="9:18" x14ac:dyDescent="0.25">
      <c r="I129" s="1"/>
      <c r="J129" s="1"/>
      <c r="K129" s="1"/>
      <c r="L129" s="1"/>
      <c r="M129" s="1"/>
      <c r="N129" s="1"/>
      <c r="O129" s="1"/>
      <c r="P129" s="1"/>
      <c r="Q129" s="1"/>
      <c r="R129" s="1"/>
    </row>
    <row r="130" spans="9:18" x14ac:dyDescent="0.25">
      <c r="I130" s="1"/>
      <c r="J130" s="1"/>
      <c r="K130" s="1"/>
      <c r="L130" s="1"/>
      <c r="M130" s="1"/>
      <c r="N130" s="1"/>
      <c r="O130" s="1"/>
      <c r="P130" s="1"/>
      <c r="Q130" s="1"/>
      <c r="R130" s="1"/>
    </row>
    <row r="131" spans="9:18" x14ac:dyDescent="0.25">
      <c r="I131" s="1"/>
      <c r="J131" s="1"/>
      <c r="K131" s="1"/>
      <c r="L131" s="1"/>
      <c r="M131" s="1"/>
      <c r="N131" s="1"/>
      <c r="O131" s="1"/>
      <c r="P131" s="1"/>
      <c r="Q131" s="1"/>
      <c r="R131" s="1"/>
    </row>
    <row r="132" spans="9:18" x14ac:dyDescent="0.25">
      <c r="I132" s="1"/>
      <c r="J132" s="1"/>
      <c r="K132" s="1"/>
      <c r="L132" s="1"/>
      <c r="M132" s="1"/>
      <c r="N132" s="1"/>
      <c r="O132" s="1"/>
      <c r="P132" s="1"/>
      <c r="Q132" s="1"/>
      <c r="R132" s="1"/>
    </row>
    <row r="133" spans="9:18" x14ac:dyDescent="0.25">
      <c r="I133" s="1"/>
      <c r="J133" s="1"/>
      <c r="K133" s="1"/>
      <c r="L133" s="1"/>
      <c r="M133" s="1"/>
      <c r="N133" s="1"/>
      <c r="O133" s="1"/>
      <c r="P133" s="1"/>
      <c r="Q133" s="1"/>
      <c r="R133" s="1"/>
    </row>
    <row r="134" spans="9:18" x14ac:dyDescent="0.25">
      <c r="I134" s="1"/>
      <c r="J134" s="1"/>
      <c r="K134" s="1"/>
      <c r="L134" s="1"/>
      <c r="M134" s="1"/>
      <c r="N134" s="1"/>
      <c r="O134" s="1"/>
      <c r="P134" s="1"/>
      <c r="Q134" s="1"/>
      <c r="R134" s="1"/>
    </row>
    <row r="135" spans="9:18" x14ac:dyDescent="0.25">
      <c r="I135" s="1"/>
      <c r="J135" s="1"/>
      <c r="K135" s="1"/>
      <c r="L135" s="1"/>
      <c r="M135" s="1"/>
      <c r="N135" s="1"/>
      <c r="O135" s="1"/>
      <c r="P135" s="1"/>
      <c r="Q135" s="1"/>
      <c r="R135" s="1"/>
    </row>
    <row r="136" spans="9:18" x14ac:dyDescent="0.25">
      <c r="I136" s="1"/>
      <c r="J136" s="1"/>
      <c r="K136" s="1"/>
      <c r="L136" s="1"/>
      <c r="M136" s="1"/>
      <c r="N136" s="1"/>
      <c r="O136" s="1"/>
      <c r="P136" s="1"/>
      <c r="Q136" s="1"/>
      <c r="R136" s="1"/>
    </row>
    <row r="137" spans="9:18" x14ac:dyDescent="0.25">
      <c r="I137" s="1"/>
      <c r="J137" s="1"/>
      <c r="K137" s="1"/>
      <c r="L137" s="1"/>
      <c r="M137" s="1"/>
      <c r="N137" s="1"/>
      <c r="O137" s="1"/>
      <c r="P137" s="1"/>
      <c r="Q137" s="1"/>
      <c r="R137" s="1"/>
    </row>
    <row r="138" spans="9:18" x14ac:dyDescent="0.25">
      <c r="I138" s="1"/>
      <c r="J138" s="1"/>
      <c r="K138" s="1"/>
      <c r="L138" s="1"/>
      <c r="M138" s="1"/>
      <c r="N138" s="1"/>
      <c r="O138" s="1"/>
      <c r="P138" s="1"/>
      <c r="Q138" s="1"/>
      <c r="R138" s="1"/>
    </row>
    <row r="139" spans="9:18" x14ac:dyDescent="0.25">
      <c r="I139" s="1"/>
      <c r="J139" s="1"/>
      <c r="K139" s="1"/>
      <c r="L139" s="1"/>
      <c r="M139" s="1"/>
      <c r="N139" s="1"/>
      <c r="O139" s="1"/>
      <c r="P139" s="1"/>
      <c r="Q139" s="1"/>
      <c r="R139" s="1"/>
    </row>
    <row r="140" spans="9:18" x14ac:dyDescent="0.25">
      <c r="I140" s="1"/>
      <c r="J140" s="1"/>
      <c r="K140" s="1"/>
      <c r="L140" s="1"/>
      <c r="M140" s="1"/>
      <c r="N140" s="1"/>
      <c r="O140" s="1"/>
      <c r="P140" s="1"/>
      <c r="Q140" s="1"/>
      <c r="R140" s="1"/>
    </row>
    <row r="141" spans="9:18" x14ac:dyDescent="0.25">
      <c r="I141" s="1"/>
      <c r="J141" s="1"/>
      <c r="K141" s="1"/>
      <c r="L141" s="1"/>
      <c r="M141" s="1"/>
      <c r="N141" s="1"/>
      <c r="O141" s="1"/>
      <c r="P141" s="1"/>
      <c r="Q141" s="1"/>
      <c r="R141" s="1"/>
    </row>
    <row r="142" spans="9:18" x14ac:dyDescent="0.25">
      <c r="I142" s="1"/>
      <c r="J142" s="1"/>
      <c r="K142" s="1"/>
      <c r="L142" s="1"/>
      <c r="M142" s="1"/>
      <c r="N142" s="1"/>
      <c r="O142" s="1"/>
      <c r="P142" s="1"/>
      <c r="Q142" s="1"/>
      <c r="R142" s="1"/>
    </row>
    <row r="143" spans="9:18" x14ac:dyDescent="0.25">
      <c r="I143" s="1"/>
      <c r="J143" s="1"/>
      <c r="K143" s="1"/>
      <c r="L143" s="1"/>
      <c r="M143" s="1"/>
      <c r="N143" s="1"/>
      <c r="O143" s="1"/>
      <c r="P143" s="1"/>
      <c r="Q143" s="1"/>
      <c r="R143" s="1"/>
    </row>
    <row r="144" spans="9:18" x14ac:dyDescent="0.25">
      <c r="I144" s="1"/>
      <c r="J144" s="1"/>
      <c r="K144" s="1"/>
      <c r="L144" s="1"/>
      <c r="M144" s="1"/>
      <c r="N144" s="1"/>
      <c r="O144" s="1"/>
      <c r="P144" s="1"/>
      <c r="Q144" s="1"/>
      <c r="R144" s="1"/>
    </row>
    <row r="145" spans="9:18" x14ac:dyDescent="0.25">
      <c r="I145" s="1"/>
      <c r="J145" s="1"/>
      <c r="K145" s="1"/>
      <c r="L145" s="1"/>
      <c r="M145" s="1"/>
      <c r="N145" s="1"/>
      <c r="O145" s="1"/>
      <c r="P145" s="1"/>
      <c r="Q145" s="1"/>
      <c r="R145" s="1"/>
    </row>
    <row r="146" spans="9:18" x14ac:dyDescent="0.25">
      <c r="I146" s="1"/>
      <c r="J146" s="1"/>
      <c r="K146" s="1"/>
      <c r="L146" s="1"/>
      <c r="M146" s="1"/>
      <c r="N146" s="1"/>
      <c r="O146" s="1"/>
      <c r="P146" s="1"/>
      <c r="Q146" s="1"/>
      <c r="R146" s="1"/>
    </row>
    <row r="147" spans="9:18" x14ac:dyDescent="0.25">
      <c r="I147" s="1"/>
      <c r="J147" s="1"/>
      <c r="K147" s="1"/>
      <c r="L147" s="1"/>
      <c r="M147" s="1"/>
      <c r="N147" s="1"/>
      <c r="O147" s="1"/>
      <c r="P147" s="1"/>
      <c r="Q147" s="1"/>
      <c r="R147" s="1"/>
    </row>
    <row r="148" spans="9:18" x14ac:dyDescent="0.25">
      <c r="I148" s="1"/>
      <c r="J148" s="1"/>
      <c r="K148" s="1"/>
      <c r="L148" s="1"/>
      <c r="M148" s="1"/>
      <c r="N148" s="1"/>
      <c r="O148" s="1"/>
      <c r="P148" s="1"/>
      <c r="Q148" s="1"/>
      <c r="R148" s="1"/>
    </row>
    <row r="149" spans="9:18" x14ac:dyDescent="0.25">
      <c r="I149" s="1"/>
      <c r="J149" s="1"/>
      <c r="K149" s="1"/>
      <c r="L149" s="1"/>
      <c r="M149" s="1"/>
      <c r="N149" s="1"/>
      <c r="O149" s="1"/>
      <c r="P149" s="1"/>
      <c r="Q149" s="1"/>
      <c r="R149" s="1"/>
    </row>
    <row r="150" spans="9:18" x14ac:dyDescent="0.25">
      <c r="I150" s="1"/>
      <c r="J150" s="1"/>
      <c r="K150" s="1"/>
      <c r="L150" s="1"/>
      <c r="M150" s="1"/>
      <c r="N150" s="1"/>
      <c r="O150" s="1"/>
      <c r="P150" s="1"/>
      <c r="Q150" s="1"/>
      <c r="R150" s="1"/>
    </row>
    <row r="151" spans="9:18" x14ac:dyDescent="0.25">
      <c r="I151" s="1"/>
      <c r="J151" s="1"/>
      <c r="K151" s="1"/>
      <c r="L151" s="1"/>
      <c r="M151" s="1"/>
      <c r="N151" s="1"/>
      <c r="O151" s="1"/>
      <c r="P151" s="1"/>
      <c r="Q151" s="1"/>
      <c r="R151" s="1"/>
    </row>
    <row r="152" spans="9:18" x14ac:dyDescent="0.25">
      <c r="I152" s="1"/>
      <c r="J152" s="1"/>
      <c r="K152" s="1"/>
      <c r="L152" s="1"/>
      <c r="M152" s="1"/>
      <c r="N152" s="1"/>
      <c r="O152" s="1"/>
      <c r="P152" s="1"/>
      <c r="Q152" s="1"/>
      <c r="R152" s="1"/>
    </row>
    <row r="153" spans="9:18" x14ac:dyDescent="0.25">
      <c r="I153" s="1"/>
      <c r="J153" s="1"/>
      <c r="K153" s="1"/>
      <c r="L153" s="1"/>
      <c r="M153" s="1"/>
      <c r="N153" s="1"/>
      <c r="O153" s="1"/>
      <c r="P153" s="1"/>
      <c r="Q153" s="1"/>
      <c r="R153" s="1"/>
    </row>
    <row r="154" spans="9:18" x14ac:dyDescent="0.25">
      <c r="I154" s="1"/>
      <c r="J154" s="1"/>
      <c r="K154" s="1"/>
      <c r="L154" s="1"/>
      <c r="M154" s="1"/>
      <c r="N154" s="1"/>
      <c r="O154" s="1"/>
      <c r="P154" s="1"/>
      <c r="Q154" s="1"/>
      <c r="R154" s="1"/>
    </row>
    <row r="155" spans="9:18" x14ac:dyDescent="0.25">
      <c r="I155" s="1"/>
      <c r="J155" s="1"/>
      <c r="K155" s="1"/>
      <c r="L155" s="1"/>
      <c r="M155" s="1"/>
      <c r="N155" s="1"/>
      <c r="O155" s="1"/>
      <c r="P155" s="1"/>
      <c r="Q155" s="1"/>
      <c r="R155" s="1"/>
    </row>
    <row r="156" spans="9:18" x14ac:dyDescent="0.25">
      <c r="I156" s="1"/>
      <c r="J156" s="1"/>
      <c r="K156" s="1"/>
      <c r="L156" s="1"/>
      <c r="M156" s="1"/>
      <c r="N156" s="1"/>
      <c r="O156" s="1"/>
      <c r="P156" s="1"/>
      <c r="Q156" s="1"/>
      <c r="R156" s="1"/>
    </row>
    <row r="157" spans="9:18" x14ac:dyDescent="0.25">
      <c r="I157" s="1"/>
      <c r="J157" s="1"/>
      <c r="K157" s="1"/>
      <c r="L157" s="1"/>
      <c r="M157" s="1"/>
      <c r="N157" s="1"/>
      <c r="O157" s="1"/>
      <c r="P157" s="1"/>
      <c r="Q157" s="1"/>
      <c r="R157" s="1"/>
    </row>
    <row r="158" spans="9:18" x14ac:dyDescent="0.25">
      <c r="I158" s="1"/>
      <c r="J158" s="1"/>
      <c r="K158" s="1"/>
      <c r="L158" s="1"/>
      <c r="M158" s="1"/>
      <c r="N158" s="1"/>
      <c r="O158" s="1"/>
      <c r="P158" s="1"/>
      <c r="Q158" s="1"/>
      <c r="R158" s="1"/>
    </row>
    <row r="159" spans="9:18" x14ac:dyDescent="0.25">
      <c r="I159" s="1"/>
      <c r="J159" s="1"/>
      <c r="K159" s="1"/>
      <c r="L159" s="1"/>
      <c r="M159" s="1"/>
      <c r="N159" s="1"/>
      <c r="O159" s="1"/>
      <c r="P159" s="1"/>
      <c r="Q159" s="1"/>
      <c r="R159" s="1"/>
    </row>
    <row r="160" spans="9:18" x14ac:dyDescent="0.25">
      <c r="I160" s="1"/>
      <c r="J160" s="1"/>
      <c r="K160" s="1"/>
      <c r="L160" s="1"/>
      <c r="M160" s="1"/>
      <c r="N160" s="1"/>
      <c r="O160" s="1"/>
      <c r="P160" s="1"/>
      <c r="Q160" s="1"/>
      <c r="R160" s="1"/>
    </row>
    <row r="161" spans="9:18" x14ac:dyDescent="0.25">
      <c r="I161" s="1"/>
      <c r="J161" s="1"/>
      <c r="K161" s="1"/>
      <c r="L161" s="1"/>
      <c r="M161" s="1"/>
      <c r="N161" s="1"/>
      <c r="O161" s="1"/>
      <c r="P161" s="1"/>
      <c r="Q161" s="1"/>
      <c r="R161" s="1"/>
    </row>
    <row r="162" spans="9:18" x14ac:dyDescent="0.25">
      <c r="I162" s="1"/>
      <c r="J162" s="1"/>
      <c r="K162" s="1"/>
      <c r="L162" s="1"/>
      <c r="M162" s="1"/>
      <c r="N162" s="1"/>
      <c r="O162" s="1"/>
      <c r="P162" s="1"/>
      <c r="Q162" s="1"/>
      <c r="R162" s="1"/>
    </row>
    <row r="163" spans="9:18" x14ac:dyDescent="0.25">
      <c r="I163" s="1"/>
      <c r="J163" s="1"/>
      <c r="K163" s="1"/>
      <c r="L163" s="1"/>
      <c r="M163" s="1"/>
      <c r="N163" s="1"/>
      <c r="O163" s="1"/>
      <c r="P163" s="1"/>
      <c r="Q163" s="1"/>
      <c r="R163" s="1"/>
    </row>
    <row r="164" spans="9:18" x14ac:dyDescent="0.25">
      <c r="I164" s="1"/>
      <c r="J164" s="1"/>
      <c r="K164" s="1"/>
      <c r="L164" s="1"/>
      <c r="M164" s="1"/>
      <c r="N164" s="1"/>
      <c r="O164" s="1"/>
      <c r="P164" s="1"/>
      <c r="Q164" s="1"/>
      <c r="R164" s="1"/>
    </row>
    <row r="165" spans="9:18" x14ac:dyDescent="0.25">
      <c r="I165" s="1"/>
      <c r="J165" s="1"/>
      <c r="K165" s="1"/>
      <c r="L165" s="1"/>
      <c r="M165" s="1"/>
      <c r="N165" s="1"/>
      <c r="O165" s="1"/>
      <c r="P165" s="1"/>
      <c r="Q165" s="1"/>
      <c r="R165" s="1"/>
    </row>
    <row r="166" spans="9:18" x14ac:dyDescent="0.25">
      <c r="I166" s="1"/>
      <c r="J166" s="1"/>
      <c r="K166" s="1"/>
      <c r="L166" s="1"/>
      <c r="M166" s="1"/>
      <c r="N166" s="1"/>
      <c r="O166" s="1"/>
      <c r="P166" s="1"/>
      <c r="Q166" s="1"/>
      <c r="R166" s="1"/>
    </row>
    <row r="167" spans="9:18" x14ac:dyDescent="0.25">
      <c r="I167" s="1"/>
      <c r="J167" s="1"/>
      <c r="K167" s="1"/>
      <c r="L167" s="1"/>
      <c r="M167" s="1"/>
      <c r="N167" s="1"/>
      <c r="O167" s="1"/>
      <c r="P167" s="1"/>
      <c r="Q167" s="1"/>
      <c r="R167" s="1"/>
    </row>
    <row r="168" spans="9:18" x14ac:dyDescent="0.25">
      <c r="I168" s="1"/>
      <c r="J168" s="1"/>
      <c r="K168" s="1"/>
      <c r="L168" s="1"/>
      <c r="M168" s="1"/>
      <c r="N168" s="1"/>
      <c r="O168" s="1"/>
      <c r="P168" s="1"/>
      <c r="Q168" s="1"/>
      <c r="R168" s="1"/>
    </row>
    <row r="169" spans="9:18" x14ac:dyDescent="0.25">
      <c r="I169" s="1"/>
      <c r="J169" s="1"/>
      <c r="K169" s="1"/>
      <c r="L169" s="1"/>
      <c r="M169" s="1"/>
      <c r="N169" s="1"/>
      <c r="O169" s="1"/>
      <c r="P169" s="1"/>
      <c r="Q169" s="1"/>
      <c r="R169" s="1"/>
    </row>
    <row r="170" spans="9:18" x14ac:dyDescent="0.25">
      <c r="I170" s="1"/>
      <c r="J170" s="1"/>
      <c r="K170" s="1"/>
      <c r="L170" s="1"/>
      <c r="M170" s="1"/>
      <c r="N170" s="1"/>
      <c r="O170" s="1"/>
      <c r="P170" s="1"/>
      <c r="Q170" s="1"/>
      <c r="R170" s="1"/>
    </row>
    <row r="171" spans="9:18" x14ac:dyDescent="0.25">
      <c r="I171" s="1"/>
      <c r="J171" s="1"/>
      <c r="K171" s="1"/>
      <c r="L171" s="1"/>
      <c r="M171" s="1"/>
      <c r="N171" s="1"/>
      <c r="O171" s="1"/>
      <c r="P171" s="1"/>
      <c r="Q171" s="1"/>
      <c r="R171" s="1"/>
    </row>
    <row r="172" spans="9:18" x14ac:dyDescent="0.25">
      <c r="I172" s="1"/>
      <c r="J172" s="1"/>
      <c r="K172" s="1"/>
      <c r="L172" s="1"/>
      <c r="M172" s="1"/>
      <c r="N172" s="1"/>
      <c r="O172" s="1"/>
      <c r="P172" s="1"/>
      <c r="Q172" s="1"/>
      <c r="R172" s="1"/>
    </row>
    <row r="173" spans="9:18" x14ac:dyDescent="0.25">
      <c r="I173" s="1"/>
      <c r="J173" s="1"/>
      <c r="K173" s="1"/>
      <c r="L173" s="1"/>
      <c r="M173" s="1"/>
      <c r="N173" s="1"/>
      <c r="O173" s="1"/>
      <c r="P173" s="1"/>
      <c r="Q173" s="1"/>
      <c r="R173" s="1"/>
    </row>
    <row r="174" spans="9:18" x14ac:dyDescent="0.25">
      <c r="I174" s="1"/>
      <c r="J174" s="1"/>
      <c r="K174" s="1"/>
      <c r="L174" s="1"/>
      <c r="M174" s="1"/>
      <c r="N174" s="1"/>
      <c r="O174" s="1"/>
      <c r="P174" s="1"/>
      <c r="Q174" s="1"/>
      <c r="R174" s="1"/>
    </row>
    <row r="175" spans="9:18" x14ac:dyDescent="0.25">
      <c r="I175" s="1"/>
      <c r="J175" s="1"/>
      <c r="K175" s="1"/>
      <c r="L175" s="1"/>
      <c r="M175" s="1"/>
      <c r="N175" s="1"/>
      <c r="O175" s="1"/>
      <c r="P175" s="1"/>
      <c r="Q175" s="1"/>
      <c r="R175" s="1"/>
    </row>
    <row r="176" spans="9:18" x14ac:dyDescent="0.25">
      <c r="I176" s="1"/>
      <c r="J176" s="1"/>
      <c r="K176" s="1"/>
      <c r="L176" s="1"/>
      <c r="M176" s="1"/>
      <c r="N176" s="1"/>
      <c r="O176" s="1"/>
      <c r="P176" s="1"/>
      <c r="Q176" s="1"/>
      <c r="R176" s="1"/>
    </row>
    <row r="177" spans="9:18" x14ac:dyDescent="0.25">
      <c r="I177" s="1"/>
      <c r="J177" s="1"/>
      <c r="K177" s="1"/>
      <c r="L177" s="1"/>
      <c r="M177" s="1"/>
      <c r="N177" s="1"/>
      <c r="O177" s="1"/>
      <c r="P177" s="1"/>
      <c r="Q177" s="1"/>
      <c r="R177" s="1"/>
    </row>
    <row r="178" spans="9:18" x14ac:dyDescent="0.25">
      <c r="I178" s="1"/>
      <c r="J178" s="1"/>
      <c r="K178" s="1"/>
      <c r="L178" s="1"/>
      <c r="M178" s="1"/>
      <c r="N178" s="1"/>
      <c r="O178" s="1"/>
      <c r="P178" s="1"/>
      <c r="Q178" s="1"/>
      <c r="R178" s="1"/>
    </row>
    <row r="179" spans="9:18" x14ac:dyDescent="0.25">
      <c r="I179" s="1"/>
      <c r="J179" s="1"/>
      <c r="K179" s="1"/>
      <c r="L179" s="1"/>
      <c r="M179" s="1"/>
      <c r="N179" s="1"/>
      <c r="O179" s="1"/>
      <c r="P179" s="1"/>
      <c r="Q179" s="1"/>
      <c r="R179" s="1"/>
    </row>
    <row r="180" spans="9:18" x14ac:dyDescent="0.25">
      <c r="I180" s="1"/>
      <c r="J180" s="1"/>
      <c r="K180" s="1"/>
      <c r="L180" s="1"/>
      <c r="M180" s="1"/>
      <c r="N180" s="1"/>
      <c r="O180" s="1"/>
      <c r="P180" s="1"/>
      <c r="Q180" s="1"/>
      <c r="R180" s="1"/>
    </row>
    <row r="181" spans="9:18" x14ac:dyDescent="0.25">
      <c r="I181" s="1"/>
      <c r="J181" s="1"/>
      <c r="K181" s="1"/>
      <c r="L181" s="1"/>
      <c r="M181" s="1"/>
      <c r="N181" s="1"/>
      <c r="O181" s="1"/>
      <c r="P181" s="1"/>
      <c r="Q181" s="1"/>
      <c r="R181" s="1"/>
    </row>
    <row r="182" spans="9:18" x14ac:dyDescent="0.25">
      <c r="I182" s="1"/>
      <c r="J182" s="1"/>
      <c r="K182" s="1"/>
      <c r="L182" s="1"/>
      <c r="M182" s="1"/>
      <c r="N182" s="1"/>
      <c r="O182" s="1"/>
      <c r="P182" s="1"/>
      <c r="Q182" s="1"/>
      <c r="R182" s="1"/>
    </row>
    <row r="183" spans="9:18" x14ac:dyDescent="0.25">
      <c r="I183" s="1"/>
      <c r="J183" s="1"/>
      <c r="K183" s="1"/>
      <c r="L183" s="1"/>
      <c r="M183" s="1"/>
      <c r="N183" s="1"/>
      <c r="O183" s="1"/>
      <c r="P183" s="1"/>
      <c r="Q183" s="1"/>
      <c r="R183" s="1"/>
    </row>
    <row r="184" spans="9:18" x14ac:dyDescent="0.25">
      <c r="I184" s="1"/>
      <c r="J184" s="1"/>
      <c r="K184" s="1"/>
      <c r="L184" s="1"/>
      <c r="M184" s="1"/>
      <c r="N184" s="1"/>
      <c r="O184" s="1"/>
      <c r="P184" s="1"/>
      <c r="Q184" s="1"/>
      <c r="R184" s="1"/>
    </row>
    <row r="185" spans="9:18" x14ac:dyDescent="0.25">
      <c r="I185" s="1"/>
      <c r="J185" s="1"/>
      <c r="K185" s="1"/>
      <c r="L185" s="1"/>
      <c r="M185" s="1"/>
      <c r="N185" s="1"/>
      <c r="O185" s="1"/>
      <c r="P185" s="1"/>
      <c r="Q185" s="1"/>
      <c r="R185" s="1"/>
    </row>
    <row r="186" spans="9:18" x14ac:dyDescent="0.25">
      <c r="I186" s="1"/>
      <c r="J186" s="1"/>
      <c r="K186" s="1"/>
      <c r="L186" s="1"/>
      <c r="M186" s="1"/>
      <c r="N186" s="1"/>
      <c r="O186" s="1"/>
      <c r="P186" s="1"/>
      <c r="Q186" s="1"/>
      <c r="R186" s="1"/>
    </row>
    <row r="187" spans="9:18" x14ac:dyDescent="0.25">
      <c r="I187" s="1"/>
      <c r="J187" s="1"/>
      <c r="K187" s="1"/>
      <c r="L187" s="1"/>
      <c r="M187" s="1"/>
      <c r="N187" s="1"/>
      <c r="O187" s="1"/>
      <c r="P187" s="1"/>
      <c r="Q187" s="1"/>
      <c r="R187" s="1"/>
    </row>
    <row r="188" spans="9:18" x14ac:dyDescent="0.25">
      <c r="I188" s="1"/>
      <c r="J188" s="1"/>
      <c r="K188" s="1"/>
      <c r="L188" s="1"/>
      <c r="M188" s="1"/>
      <c r="N188" s="1"/>
      <c r="O188" s="1"/>
      <c r="P188" s="1"/>
      <c r="Q188" s="1"/>
      <c r="R188" s="1"/>
    </row>
    <row r="189" spans="9:18" x14ac:dyDescent="0.25">
      <c r="I189" s="1"/>
      <c r="J189" s="1"/>
      <c r="K189" s="1"/>
      <c r="L189" s="1"/>
      <c r="M189" s="1"/>
      <c r="N189" s="1"/>
      <c r="O189" s="1"/>
      <c r="P189" s="1"/>
      <c r="Q189" s="1"/>
      <c r="R189" s="1"/>
    </row>
    <row r="190" spans="9:18" x14ac:dyDescent="0.25">
      <c r="I190" s="1"/>
      <c r="J190" s="1"/>
      <c r="K190" s="1"/>
      <c r="L190" s="1"/>
      <c r="M190" s="1"/>
      <c r="N190" s="1"/>
      <c r="O190" s="1"/>
      <c r="P190" s="1"/>
      <c r="Q190" s="1"/>
      <c r="R190" s="1"/>
    </row>
    <row r="191" spans="9:18" x14ac:dyDescent="0.25">
      <c r="I191" s="1"/>
      <c r="J191" s="1"/>
      <c r="K191" s="1"/>
      <c r="L191" s="1"/>
      <c r="M191" s="1"/>
      <c r="N191" s="1"/>
      <c r="O191" s="1"/>
      <c r="P191" s="1"/>
      <c r="Q191" s="1"/>
      <c r="R191" s="1"/>
    </row>
  </sheetData>
  <sheetProtection password="DEC7" sheet="1" objects="1" scenarios="1"/>
  <mergeCells count="3">
    <mergeCell ref="A8:H14"/>
    <mergeCell ref="C2:F2"/>
    <mergeCell ref="A5:H6"/>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0"/>
  <sheetViews>
    <sheetView workbookViewId="0">
      <selection activeCell="E2" sqref="E2:H2"/>
    </sheetView>
  </sheetViews>
  <sheetFormatPr baseColWidth="10" defaultRowHeight="15" x14ac:dyDescent="0.25"/>
  <cols>
    <col min="1" max="1" width="1.140625" style="1" customWidth="1"/>
    <col min="2" max="2" width="30.7109375" style="1" customWidth="1"/>
    <col min="3" max="3" width="13.42578125" style="1" customWidth="1"/>
    <col min="4" max="4" width="14" style="1" customWidth="1"/>
    <col min="5" max="5" width="13.42578125" style="1" customWidth="1"/>
    <col min="6" max="6" width="13.5703125" style="1" customWidth="1"/>
    <col min="7" max="7" width="2" style="1" customWidth="1"/>
    <col min="8" max="8" width="25.42578125" style="1" customWidth="1"/>
    <col min="9" max="9" width="2.140625" style="1" customWidth="1"/>
    <col min="10" max="10" width="13.140625" style="1" customWidth="1"/>
    <col min="11" max="11" width="2" style="1" customWidth="1"/>
    <col min="12" max="12" width="7.140625" style="1" customWidth="1"/>
    <col min="13" max="13" width="2.85546875" style="1" customWidth="1"/>
    <col min="14" max="14" width="7.140625" style="1" customWidth="1"/>
    <col min="15" max="15" width="2.28515625" style="1" customWidth="1"/>
    <col min="16" max="16384" width="11.42578125" style="1"/>
  </cols>
  <sheetData>
    <row r="1" spans="1:23" s="2" customFormat="1" ht="42" customHeight="1" x14ac:dyDescent="0.35">
      <c r="A1" s="6"/>
      <c r="B1" s="6"/>
      <c r="C1" s="6"/>
      <c r="D1" s="6"/>
      <c r="E1" s="7"/>
      <c r="F1" s="8"/>
      <c r="G1" s="8"/>
      <c r="H1" s="8"/>
      <c r="I1" s="8"/>
      <c r="J1" s="8"/>
      <c r="K1" s="8"/>
      <c r="L1" s="8"/>
      <c r="M1" s="8"/>
      <c r="N1" s="8"/>
    </row>
    <row r="2" spans="1:23" s="2" customFormat="1" ht="15" customHeight="1" x14ac:dyDescent="0.3">
      <c r="B2" s="11" t="s">
        <v>0</v>
      </c>
      <c r="C2" s="12" t="s">
        <v>1</v>
      </c>
      <c r="D2" s="12"/>
      <c r="E2" s="181" t="s">
        <v>2</v>
      </c>
      <c r="F2" s="181"/>
      <c r="G2" s="181"/>
      <c r="H2" s="181"/>
      <c r="I2" s="13"/>
      <c r="J2" s="14"/>
      <c r="K2" s="15"/>
      <c r="L2" s="10" t="s">
        <v>4</v>
      </c>
      <c r="M2" s="10"/>
      <c r="N2" s="10"/>
      <c r="O2" s="10"/>
      <c r="P2" s="10"/>
    </row>
    <row r="3" spans="1:23" s="2" customFormat="1" ht="15" customHeight="1" x14ac:dyDescent="0.3">
      <c r="A3" s="21"/>
      <c r="B3" s="21"/>
      <c r="C3" s="21"/>
      <c r="D3" s="21"/>
      <c r="E3" s="21"/>
      <c r="F3" s="21"/>
      <c r="G3" s="21"/>
      <c r="H3" s="21"/>
      <c r="I3" s="22"/>
      <c r="J3" s="23"/>
      <c r="K3" s="23"/>
      <c r="L3" s="23"/>
      <c r="M3" s="23"/>
      <c r="N3" s="23"/>
      <c r="O3" s="21"/>
      <c r="P3" s="21"/>
      <c r="Q3" s="21"/>
      <c r="R3" s="21"/>
      <c r="S3" s="21"/>
      <c r="T3" s="21"/>
      <c r="U3" s="21"/>
      <c r="V3" s="21"/>
      <c r="W3" s="21"/>
    </row>
    <row r="4" spans="1:23" s="4" customFormat="1" ht="15" customHeight="1" x14ac:dyDescent="0.25">
      <c r="A4" s="23"/>
      <c r="B4" s="23"/>
      <c r="C4" s="23"/>
      <c r="D4" s="23"/>
      <c r="E4" s="23"/>
      <c r="F4" s="23"/>
      <c r="G4" s="23"/>
      <c r="H4" s="23"/>
      <c r="I4" s="23"/>
      <c r="J4" s="23"/>
      <c r="K4" s="23"/>
      <c r="L4" s="23"/>
      <c r="M4" s="23"/>
      <c r="N4" s="23"/>
      <c r="O4" s="24"/>
      <c r="P4" s="24"/>
      <c r="Q4" s="24"/>
      <c r="R4" s="24"/>
      <c r="S4" s="24"/>
      <c r="T4" s="24"/>
      <c r="U4" s="24"/>
      <c r="V4" s="24"/>
      <c r="W4" s="24"/>
    </row>
    <row r="5" spans="1:23" s="4" customFormat="1" ht="23.25" customHeight="1" x14ac:dyDescent="0.35">
      <c r="A5" s="25" t="s">
        <v>48</v>
      </c>
      <c r="B5" s="25"/>
      <c r="C5" s="25"/>
      <c r="D5" s="25"/>
      <c r="E5" s="25"/>
      <c r="F5" s="25"/>
      <c r="G5" s="25"/>
      <c r="H5" s="25"/>
      <c r="I5" s="25"/>
      <c r="J5" s="25"/>
      <c r="K5" s="25"/>
      <c r="L5" s="25"/>
      <c r="M5" s="25"/>
      <c r="N5" s="25"/>
      <c r="O5" s="24"/>
      <c r="P5" s="24"/>
      <c r="Q5" s="24"/>
      <c r="R5" s="24"/>
      <c r="S5" s="24"/>
      <c r="T5" s="24"/>
      <c r="U5" s="24"/>
      <c r="V5" s="24"/>
      <c r="W5" s="24"/>
    </row>
    <row r="6" spans="1:23" s="4" customFormat="1" ht="15" customHeight="1" x14ac:dyDescent="0.25">
      <c r="A6" s="23"/>
      <c r="B6" s="26" t="s">
        <v>3</v>
      </c>
      <c r="C6" s="26"/>
      <c r="D6" s="26"/>
      <c r="E6" s="27"/>
      <c r="F6" s="27"/>
      <c r="G6" s="27"/>
      <c r="H6" s="27"/>
      <c r="I6" s="27"/>
      <c r="J6" s="23"/>
      <c r="K6" s="23"/>
      <c r="L6" s="23"/>
      <c r="M6" s="23"/>
      <c r="N6" s="23"/>
      <c r="O6" s="24"/>
      <c r="P6" s="24"/>
      <c r="Q6" s="24"/>
      <c r="R6" s="24"/>
      <c r="S6" s="24"/>
      <c r="T6" s="24"/>
      <c r="U6" s="24"/>
      <c r="V6" s="24"/>
      <c r="W6" s="24"/>
    </row>
    <row r="7" spans="1:23" s="4" customFormat="1" ht="15" customHeight="1" x14ac:dyDescent="0.25">
      <c r="A7" s="23"/>
      <c r="B7" s="26"/>
      <c r="C7" s="26"/>
      <c r="D7" s="26"/>
      <c r="E7" s="27"/>
      <c r="F7" s="27"/>
      <c r="G7" s="27"/>
      <c r="H7" s="27"/>
      <c r="I7" s="27"/>
      <c r="J7" s="23"/>
      <c r="K7" s="23"/>
      <c r="L7" s="23"/>
      <c r="M7" s="23"/>
      <c r="N7" s="23"/>
      <c r="O7" s="24"/>
      <c r="P7" s="24"/>
      <c r="Q7" s="24"/>
      <c r="R7" s="24"/>
      <c r="S7" s="24"/>
      <c r="T7" s="24"/>
      <c r="U7" s="24"/>
      <c r="V7" s="24"/>
      <c r="W7" s="24"/>
    </row>
    <row r="8" spans="1:23" s="4" customFormat="1" ht="15" customHeight="1" thickBot="1" x14ac:dyDescent="0.3">
      <c r="A8" s="23"/>
      <c r="B8" s="27"/>
      <c r="C8" s="183" t="s">
        <v>40</v>
      </c>
      <c r="D8" s="183"/>
      <c r="E8" s="183" t="s">
        <v>41</v>
      </c>
      <c r="F8" s="183"/>
      <c r="G8" s="27"/>
      <c r="H8" s="27"/>
      <c r="I8" s="27"/>
      <c r="J8" s="23"/>
      <c r="K8" s="23"/>
      <c r="L8" s="23"/>
      <c r="M8" s="23"/>
      <c r="N8" s="23"/>
      <c r="O8" s="24"/>
      <c r="P8" s="24"/>
      <c r="Q8" s="24"/>
      <c r="R8" s="24"/>
      <c r="S8" s="24"/>
      <c r="T8" s="24"/>
      <c r="U8" s="24"/>
      <c r="V8" s="24"/>
      <c r="W8" s="24"/>
    </row>
    <row r="9" spans="1:23" s="9" customFormat="1" ht="35.25" customHeight="1" x14ac:dyDescent="0.25">
      <c r="A9" s="28"/>
      <c r="B9" s="29" t="s">
        <v>23</v>
      </c>
      <c r="C9" s="30" t="s">
        <v>24</v>
      </c>
      <c r="D9" s="31" t="s">
        <v>18</v>
      </c>
      <c r="E9" s="31" t="s">
        <v>19</v>
      </c>
      <c r="F9" s="32" t="s">
        <v>17</v>
      </c>
      <c r="G9" s="33"/>
      <c r="H9" s="27" t="s">
        <v>44</v>
      </c>
      <c r="I9" s="27"/>
      <c r="J9" s="27"/>
      <c r="K9" s="28"/>
      <c r="L9" s="28"/>
      <c r="M9" s="28"/>
      <c r="N9" s="28"/>
      <c r="O9" s="34"/>
      <c r="P9" s="34"/>
      <c r="Q9" s="34"/>
      <c r="R9" s="34"/>
      <c r="S9" s="34"/>
      <c r="T9" s="34"/>
      <c r="U9" s="34"/>
      <c r="V9" s="34"/>
      <c r="W9" s="34"/>
    </row>
    <row r="10" spans="1:23" s="4" customFormat="1" ht="18" customHeight="1" thickBot="1" x14ac:dyDescent="0.3">
      <c r="A10" s="23"/>
      <c r="B10" s="35" t="s">
        <v>8</v>
      </c>
      <c r="C10" s="36" t="s">
        <v>20</v>
      </c>
      <c r="D10" s="37" t="s">
        <v>21</v>
      </c>
      <c r="E10" s="37" t="s">
        <v>21</v>
      </c>
      <c r="F10" s="38" t="s">
        <v>21</v>
      </c>
      <c r="G10" s="27"/>
      <c r="H10" s="27" t="s">
        <v>45</v>
      </c>
      <c r="I10" s="27"/>
      <c r="J10" s="27"/>
      <c r="K10" s="28"/>
      <c r="L10" s="23"/>
      <c r="M10" s="23"/>
      <c r="N10" s="23"/>
      <c r="O10" s="24"/>
      <c r="P10" s="24"/>
      <c r="Q10" s="24"/>
      <c r="R10" s="24"/>
      <c r="S10" s="24"/>
      <c r="T10" s="24"/>
      <c r="U10" s="24"/>
      <c r="V10" s="24"/>
      <c r="W10" s="24"/>
    </row>
    <row r="11" spans="1:23" s="4" customFormat="1" ht="18" customHeight="1" thickTop="1" x14ac:dyDescent="0.25">
      <c r="A11" s="23"/>
      <c r="B11" s="39" t="s">
        <v>9</v>
      </c>
      <c r="C11" s="40">
        <v>10000</v>
      </c>
      <c r="D11" s="41">
        <v>10000</v>
      </c>
      <c r="E11" s="41">
        <v>65000</v>
      </c>
      <c r="F11" s="42">
        <v>120000</v>
      </c>
      <c r="G11" s="27"/>
      <c r="H11" s="27"/>
      <c r="I11" s="27"/>
      <c r="J11" s="27"/>
      <c r="K11" s="23"/>
      <c r="L11" s="23"/>
      <c r="M11" s="23"/>
      <c r="N11" s="23"/>
      <c r="O11" s="24"/>
      <c r="P11" s="24"/>
      <c r="Q11" s="24"/>
      <c r="R11" s="24"/>
      <c r="S11" s="24"/>
      <c r="T11" s="24"/>
      <c r="U11" s="24"/>
      <c r="V11" s="24"/>
      <c r="W11" s="24"/>
    </row>
    <row r="12" spans="1:23" s="4" customFormat="1" ht="18" customHeight="1" x14ac:dyDescent="0.25">
      <c r="A12" s="23"/>
      <c r="B12" s="39" t="s">
        <v>10</v>
      </c>
      <c r="C12" s="43">
        <v>10000</v>
      </c>
      <c r="D12" s="41">
        <v>15000</v>
      </c>
      <c r="E12" s="41">
        <v>20000</v>
      </c>
      <c r="F12" s="42">
        <v>30000</v>
      </c>
      <c r="G12" s="27"/>
      <c r="H12" s="24"/>
      <c r="I12" s="24"/>
      <c r="J12" s="24"/>
      <c r="K12" s="23"/>
      <c r="L12" s="182"/>
      <c r="M12" s="182"/>
      <c r="N12" s="23"/>
      <c r="O12" s="24"/>
      <c r="P12" s="24"/>
      <c r="Q12" s="24"/>
      <c r="R12" s="24"/>
      <c r="S12" s="24"/>
      <c r="T12" s="24"/>
      <c r="U12" s="24"/>
      <c r="V12" s="24"/>
      <c r="W12" s="24"/>
    </row>
    <row r="13" spans="1:23" s="4" customFormat="1" ht="18" customHeight="1" x14ac:dyDescent="0.25">
      <c r="A13" s="23"/>
      <c r="B13" s="39" t="s">
        <v>11</v>
      </c>
      <c r="C13" s="43">
        <v>5000</v>
      </c>
      <c r="D13" s="41">
        <v>4000</v>
      </c>
      <c r="E13" s="41">
        <v>5000</v>
      </c>
      <c r="F13" s="42">
        <v>10000</v>
      </c>
      <c r="G13" s="27"/>
      <c r="H13" s="27"/>
      <c r="I13" s="27"/>
      <c r="J13" s="27"/>
      <c r="K13" s="23"/>
      <c r="L13" s="182"/>
      <c r="M13" s="182"/>
      <c r="N13" s="23"/>
      <c r="O13" s="24"/>
      <c r="P13" s="24"/>
      <c r="Q13" s="24"/>
      <c r="R13" s="24"/>
      <c r="S13" s="24"/>
      <c r="T13" s="24"/>
      <c r="U13" s="24"/>
      <c r="V13" s="24"/>
      <c r="W13" s="24"/>
    </row>
    <row r="14" spans="1:23" s="4" customFormat="1" ht="18" customHeight="1" x14ac:dyDescent="0.25">
      <c r="A14" s="23"/>
      <c r="B14" s="39" t="s">
        <v>12</v>
      </c>
      <c r="C14" s="43">
        <v>20000</v>
      </c>
      <c r="D14" s="41">
        <v>8000</v>
      </c>
      <c r="E14" s="41">
        <v>9000</v>
      </c>
      <c r="F14" s="42">
        <v>25000</v>
      </c>
      <c r="G14" s="27"/>
      <c r="H14" s="27"/>
      <c r="I14" s="27"/>
      <c r="J14" s="27"/>
      <c r="K14" s="23"/>
      <c r="L14" s="182"/>
      <c r="M14" s="182"/>
      <c r="N14" s="23"/>
      <c r="O14" s="24"/>
      <c r="P14" s="24"/>
      <c r="Q14" s="24"/>
      <c r="R14" s="24"/>
      <c r="S14" s="24"/>
      <c r="T14" s="24"/>
      <c r="U14" s="24"/>
      <c r="V14" s="24"/>
      <c r="W14" s="24"/>
    </row>
    <row r="15" spans="1:23" s="4" customFormat="1" ht="18" customHeight="1" thickBot="1" x14ac:dyDescent="0.3">
      <c r="A15" s="23"/>
      <c r="B15" s="44" t="s">
        <v>13</v>
      </c>
      <c r="C15" s="45">
        <v>5400</v>
      </c>
      <c r="D15" s="46">
        <v>3000</v>
      </c>
      <c r="E15" s="46">
        <v>1000</v>
      </c>
      <c r="F15" s="47">
        <v>15000</v>
      </c>
      <c r="G15" s="27"/>
      <c r="H15" s="27"/>
      <c r="I15" s="27"/>
      <c r="J15" s="27"/>
      <c r="K15" s="23"/>
      <c r="L15" s="182"/>
      <c r="M15" s="182"/>
      <c r="N15" s="23"/>
      <c r="O15" s="24"/>
      <c r="P15" s="24"/>
      <c r="Q15" s="24"/>
      <c r="R15" s="24"/>
      <c r="S15" s="24"/>
      <c r="T15" s="24"/>
      <c r="U15" s="24"/>
      <c r="V15" s="24"/>
      <c r="W15" s="24"/>
    </row>
    <row r="16" spans="1:23" s="4" customFormat="1" ht="18" customHeight="1" thickTop="1" thickBot="1" x14ac:dyDescent="0.3">
      <c r="A16" s="23"/>
      <c r="B16" s="48" t="s">
        <v>5</v>
      </c>
      <c r="C16" s="49">
        <f>SUM(C11:C15)</f>
        <v>50400</v>
      </c>
      <c r="D16" s="50">
        <f t="shared" ref="D16:F16" si="0">SUM(D11:D15)</f>
        <v>40000</v>
      </c>
      <c r="E16" s="50">
        <f t="shared" si="0"/>
        <v>100000</v>
      </c>
      <c r="F16" s="51">
        <f t="shared" si="0"/>
        <v>200000</v>
      </c>
      <c r="G16" s="27"/>
      <c r="H16" s="27"/>
      <c r="I16" s="27"/>
      <c r="J16" s="27"/>
      <c r="K16" s="23"/>
      <c r="L16" s="182"/>
      <c r="M16" s="182"/>
      <c r="N16" s="23"/>
      <c r="O16" s="24"/>
      <c r="P16" s="24"/>
      <c r="Q16" s="24"/>
      <c r="R16" s="24"/>
      <c r="S16" s="24"/>
      <c r="T16" s="24"/>
      <c r="U16" s="24"/>
      <c r="V16" s="24"/>
      <c r="W16" s="24"/>
    </row>
    <row r="17" spans="1:23" s="4" customFormat="1" ht="15" customHeight="1" x14ac:dyDescent="0.25">
      <c r="A17" s="23"/>
      <c r="B17" s="27"/>
      <c r="C17" s="27"/>
      <c r="D17" s="27"/>
      <c r="E17" s="27"/>
      <c r="F17" s="27"/>
      <c r="G17" s="27"/>
      <c r="H17" s="27"/>
      <c r="I17" s="27"/>
      <c r="J17" s="27"/>
      <c r="K17" s="23"/>
      <c r="L17" s="182"/>
      <c r="M17" s="182"/>
      <c r="N17" s="23"/>
      <c r="O17" s="24"/>
      <c r="P17" s="24"/>
      <c r="Q17" s="24"/>
      <c r="R17" s="24"/>
      <c r="S17" s="24"/>
      <c r="T17" s="24"/>
      <c r="U17" s="24"/>
      <c r="V17" s="24"/>
      <c r="W17" s="24"/>
    </row>
    <row r="18" spans="1:23" s="4" customFormat="1" ht="15" customHeight="1" x14ac:dyDescent="0.25">
      <c r="A18" s="23"/>
      <c r="B18" s="26" t="s">
        <v>6</v>
      </c>
      <c r="C18" s="26"/>
      <c r="D18" s="27"/>
      <c r="E18" s="27"/>
      <c r="F18" s="27"/>
      <c r="G18" s="27"/>
      <c r="H18" s="27"/>
      <c r="I18" s="27"/>
      <c r="J18" s="27"/>
      <c r="K18" s="23"/>
      <c r="L18" s="182"/>
      <c r="M18" s="182"/>
      <c r="N18" s="23"/>
      <c r="O18" s="24"/>
      <c r="P18" s="24"/>
      <c r="Q18" s="24"/>
      <c r="R18" s="24"/>
      <c r="S18" s="24"/>
      <c r="T18" s="24"/>
      <c r="U18" s="24"/>
      <c r="V18" s="24"/>
      <c r="W18" s="24"/>
    </row>
    <row r="19" spans="1:23" s="4" customFormat="1" ht="10.5" customHeight="1" thickBot="1" x14ac:dyDescent="0.3">
      <c r="A19" s="23"/>
      <c r="B19" s="26"/>
      <c r="C19" s="26"/>
      <c r="D19" s="27"/>
      <c r="E19" s="27"/>
      <c r="F19" s="27"/>
      <c r="G19" s="27"/>
      <c r="H19" s="27"/>
      <c r="I19" s="27"/>
      <c r="J19" s="27"/>
      <c r="K19" s="23"/>
      <c r="L19" s="182"/>
      <c r="M19" s="182"/>
      <c r="N19" s="23"/>
      <c r="O19" s="24"/>
      <c r="P19" s="24"/>
      <c r="Q19" s="24"/>
      <c r="R19" s="24"/>
      <c r="S19" s="24"/>
      <c r="T19" s="24"/>
      <c r="U19" s="24"/>
      <c r="V19" s="24"/>
      <c r="W19" s="24"/>
    </row>
    <row r="20" spans="1:23" s="4" customFormat="1" ht="29.25" customHeight="1" x14ac:dyDescent="0.25">
      <c r="A20" s="23"/>
      <c r="B20" s="52" t="s">
        <v>42</v>
      </c>
      <c r="C20" s="53" t="s">
        <v>22</v>
      </c>
      <c r="D20" s="31" t="s">
        <v>18</v>
      </c>
      <c r="E20" s="53" t="s">
        <v>16</v>
      </c>
      <c r="F20" s="54" t="s">
        <v>17</v>
      </c>
      <c r="G20" s="27"/>
      <c r="H20" s="55" t="s">
        <v>25</v>
      </c>
      <c r="I20" s="56"/>
      <c r="J20" s="27"/>
      <c r="K20" s="23"/>
      <c r="L20" s="182"/>
      <c r="M20" s="182"/>
      <c r="N20" s="23"/>
      <c r="O20" s="24"/>
      <c r="P20" s="24"/>
      <c r="Q20" s="24"/>
      <c r="R20" s="24"/>
      <c r="S20" s="24"/>
      <c r="T20" s="24"/>
      <c r="U20" s="24"/>
      <c r="V20" s="24"/>
      <c r="W20" s="24"/>
    </row>
    <row r="21" spans="1:23" s="4" customFormat="1" ht="15" customHeight="1" x14ac:dyDescent="0.25">
      <c r="A21" s="23"/>
      <c r="B21" s="57" t="s">
        <v>14</v>
      </c>
      <c r="C21" s="58" t="s">
        <v>7</v>
      </c>
      <c r="D21" s="59">
        <v>200</v>
      </c>
      <c r="E21" s="59">
        <v>800</v>
      </c>
      <c r="F21" s="60">
        <v>1000</v>
      </c>
      <c r="G21" s="27"/>
      <c r="H21" s="61" t="s">
        <v>20</v>
      </c>
      <c r="I21" s="62"/>
      <c r="J21" s="27"/>
      <c r="K21" s="23"/>
      <c r="L21" s="182"/>
      <c r="M21" s="182"/>
      <c r="N21" s="23"/>
      <c r="O21" s="24"/>
      <c r="P21" s="24"/>
      <c r="Q21" s="24"/>
      <c r="R21" s="24"/>
      <c r="S21" s="24"/>
      <c r="T21" s="24"/>
      <c r="U21" s="24"/>
      <c r="V21" s="24"/>
      <c r="W21" s="24"/>
    </row>
    <row r="22" spans="1:23" s="4" customFormat="1" ht="15" customHeight="1" thickBot="1" x14ac:dyDescent="0.3">
      <c r="A22" s="23"/>
      <c r="B22" s="63" t="s">
        <v>15</v>
      </c>
      <c r="C22" s="64">
        <v>1000</v>
      </c>
      <c r="D22" s="65" t="s">
        <v>7</v>
      </c>
      <c r="E22" s="64">
        <v>2400</v>
      </c>
      <c r="F22" s="66">
        <v>1200</v>
      </c>
      <c r="G22" s="27"/>
      <c r="H22" s="67" t="s">
        <v>21</v>
      </c>
      <c r="I22" s="62"/>
      <c r="J22" s="27"/>
      <c r="K22" s="23"/>
      <c r="L22" s="182"/>
      <c r="M22" s="182"/>
      <c r="N22" s="23"/>
      <c r="O22" s="24"/>
      <c r="P22" s="24"/>
      <c r="Q22" s="24"/>
      <c r="R22" s="24"/>
      <c r="S22" s="24"/>
      <c r="T22" s="24"/>
      <c r="U22" s="24"/>
      <c r="V22" s="24"/>
      <c r="W22" s="24"/>
    </row>
    <row r="23" spans="1:23" s="4" customFormat="1" ht="15" customHeight="1" thickBot="1" x14ac:dyDescent="0.3">
      <c r="A23" s="23"/>
      <c r="B23" s="27"/>
      <c r="C23" s="62"/>
      <c r="D23" s="62"/>
      <c r="E23" s="62"/>
      <c r="F23" s="62"/>
      <c r="G23" s="27"/>
      <c r="H23" s="62"/>
      <c r="I23" s="62"/>
      <c r="J23" s="27"/>
      <c r="K23" s="23"/>
      <c r="L23" s="182"/>
      <c r="M23" s="182"/>
      <c r="N23" s="23"/>
      <c r="O23" s="24"/>
      <c r="P23" s="24"/>
      <c r="Q23" s="24"/>
      <c r="R23" s="24"/>
      <c r="S23" s="24"/>
      <c r="T23" s="24"/>
      <c r="U23" s="24"/>
      <c r="V23" s="24"/>
      <c r="W23" s="24"/>
    </row>
    <row r="24" spans="1:23" s="4" customFormat="1" ht="29.25" customHeight="1" thickBot="1" x14ac:dyDescent="0.3">
      <c r="A24" s="23"/>
      <c r="B24" s="68" t="s">
        <v>27</v>
      </c>
      <c r="C24" s="53" t="s">
        <v>14</v>
      </c>
      <c r="D24" s="69" t="s">
        <v>18</v>
      </c>
      <c r="E24" s="70" t="s">
        <v>16</v>
      </c>
      <c r="F24" s="71" t="s">
        <v>17</v>
      </c>
      <c r="G24" s="72"/>
      <c r="H24" s="73" t="s">
        <v>28</v>
      </c>
      <c r="I24" s="74"/>
      <c r="J24" s="72"/>
      <c r="K24" s="23"/>
      <c r="L24" s="182"/>
      <c r="M24" s="182"/>
      <c r="N24" s="23"/>
      <c r="O24" s="24"/>
      <c r="P24" s="24"/>
      <c r="Q24" s="24"/>
      <c r="R24" s="24"/>
      <c r="S24" s="24"/>
      <c r="T24" s="24"/>
      <c r="U24" s="24"/>
      <c r="V24" s="24"/>
      <c r="W24" s="24"/>
    </row>
    <row r="25" spans="1:23" s="4" customFormat="1" ht="20.25" customHeight="1" x14ac:dyDescent="0.2">
      <c r="A25" s="24"/>
      <c r="B25" s="75" t="s">
        <v>8</v>
      </c>
      <c r="C25" s="76" t="s">
        <v>20</v>
      </c>
      <c r="D25" s="76" t="s">
        <v>21</v>
      </c>
      <c r="E25" s="76" t="s">
        <v>21</v>
      </c>
      <c r="F25" s="77" t="s">
        <v>21</v>
      </c>
      <c r="G25" s="72"/>
      <c r="H25" s="72"/>
      <c r="I25" s="72"/>
      <c r="J25" s="78"/>
      <c r="K25" s="79"/>
      <c r="L25" s="79"/>
      <c r="M25" s="24"/>
      <c r="N25" s="24"/>
      <c r="O25" s="24"/>
      <c r="P25" s="24"/>
      <c r="Q25" s="24"/>
      <c r="R25" s="24"/>
      <c r="S25" s="24"/>
      <c r="T25" s="24"/>
      <c r="U25" s="24"/>
      <c r="V25" s="24"/>
      <c r="W25" s="24"/>
    </row>
    <row r="26" spans="1:23" s="4" customFormat="1" ht="20.25" customHeight="1" x14ac:dyDescent="0.2">
      <c r="A26" s="24"/>
      <c r="B26" s="80" t="s">
        <v>43</v>
      </c>
      <c r="C26" s="81">
        <f>SUM(D21:F21)*-1</f>
        <v>-2000</v>
      </c>
      <c r="D26" s="81">
        <f>D21</f>
        <v>200</v>
      </c>
      <c r="E26" s="82">
        <f t="shared" ref="E26:F26" si="1">E21</f>
        <v>800</v>
      </c>
      <c r="F26" s="83">
        <f t="shared" si="1"/>
        <v>1000</v>
      </c>
      <c r="G26" s="72"/>
      <c r="H26" s="72"/>
      <c r="I26" s="72"/>
      <c r="J26" s="78"/>
      <c r="K26" s="79"/>
      <c r="L26" s="79"/>
      <c r="M26" s="24"/>
      <c r="N26" s="24"/>
      <c r="O26" s="24"/>
      <c r="P26" s="24"/>
      <c r="Q26" s="24"/>
      <c r="R26" s="24"/>
      <c r="S26" s="24"/>
      <c r="T26" s="24"/>
      <c r="U26" s="24"/>
      <c r="V26" s="24"/>
      <c r="W26" s="24"/>
    </row>
    <row r="27" spans="1:23" s="4" customFormat="1" ht="19.5" customHeight="1" thickBot="1" x14ac:dyDescent="0.25">
      <c r="A27" s="24"/>
      <c r="B27" s="84" t="s">
        <v>43</v>
      </c>
      <c r="C27" s="85">
        <f>C22</f>
        <v>1000</v>
      </c>
      <c r="D27" s="85">
        <f>SUM(C22+E22+F22)*-1</f>
        <v>-4600</v>
      </c>
      <c r="E27" s="85">
        <f>E22</f>
        <v>2400</v>
      </c>
      <c r="F27" s="86">
        <f>F22</f>
        <v>1200</v>
      </c>
      <c r="G27" s="72"/>
      <c r="H27" s="87"/>
      <c r="I27" s="87"/>
      <c r="J27" s="78"/>
      <c r="K27" s="79"/>
      <c r="L27" s="79"/>
      <c r="M27" s="24"/>
      <c r="N27" s="24"/>
      <c r="O27" s="24"/>
      <c r="P27" s="24"/>
      <c r="Q27" s="24"/>
      <c r="R27" s="24"/>
      <c r="S27" s="24"/>
      <c r="T27" s="24"/>
      <c r="U27" s="24"/>
      <c r="V27" s="24"/>
      <c r="W27" s="24"/>
    </row>
    <row r="28" spans="1:23" s="4" customFormat="1" ht="19.5" customHeight="1" thickBot="1" x14ac:dyDescent="0.3">
      <c r="A28" s="24"/>
      <c r="B28" s="88" t="s">
        <v>29</v>
      </c>
      <c r="C28" s="89">
        <f>C16</f>
        <v>50400</v>
      </c>
      <c r="D28" s="89">
        <f>D16</f>
        <v>40000</v>
      </c>
      <c r="E28" s="90">
        <f>E16</f>
        <v>100000</v>
      </c>
      <c r="F28" s="91">
        <f>F16</f>
        <v>200000</v>
      </c>
      <c r="G28" s="92"/>
      <c r="H28" s="93">
        <f>SUM(C28:F28)</f>
        <v>390400</v>
      </c>
      <c r="I28" s="94"/>
      <c r="J28" s="78"/>
      <c r="K28" s="79"/>
      <c r="L28" s="79"/>
      <c r="M28" s="24"/>
      <c r="N28" s="24"/>
      <c r="O28" s="24"/>
      <c r="P28" s="24"/>
      <c r="Q28" s="24"/>
      <c r="R28" s="24"/>
      <c r="S28" s="24"/>
      <c r="T28" s="24"/>
      <c r="U28" s="24"/>
      <c r="V28" s="24"/>
      <c r="W28" s="24"/>
    </row>
    <row r="29" spans="1:23" s="4" customFormat="1" ht="19.5" customHeight="1" thickBot="1" x14ac:dyDescent="0.3">
      <c r="A29" s="24"/>
      <c r="B29" s="95" t="s">
        <v>30</v>
      </c>
      <c r="C29" s="96"/>
      <c r="D29" s="87"/>
      <c r="E29" s="72"/>
      <c r="F29" s="72"/>
      <c r="G29" s="72"/>
      <c r="H29" s="87"/>
      <c r="I29" s="87"/>
      <c r="J29" s="97" t="s">
        <v>52</v>
      </c>
      <c r="K29" s="97"/>
      <c r="L29" s="98"/>
      <c r="M29" s="99"/>
      <c r="N29" s="24"/>
      <c r="O29" s="24"/>
      <c r="P29" s="24"/>
      <c r="Q29" s="24"/>
      <c r="R29" s="24"/>
      <c r="S29" s="24"/>
      <c r="T29" s="24"/>
      <c r="U29" s="24"/>
      <c r="V29" s="24"/>
      <c r="W29" s="24"/>
    </row>
    <row r="30" spans="1:23" s="4" customFormat="1" ht="19.5" customHeight="1" thickBot="1" x14ac:dyDescent="0.3">
      <c r="A30" s="24"/>
      <c r="B30" s="100" t="s">
        <v>31</v>
      </c>
      <c r="C30" s="101">
        <f>N31</f>
        <v>25.2</v>
      </c>
      <c r="D30" s="87"/>
      <c r="E30" s="72"/>
      <c r="F30" s="72"/>
      <c r="G30" s="72"/>
      <c r="H30" s="87"/>
      <c r="I30" s="87"/>
      <c r="J30" s="102" t="s">
        <v>49</v>
      </c>
      <c r="K30" s="103" t="s">
        <v>46</v>
      </c>
      <c r="L30" s="102" t="s">
        <v>50</v>
      </c>
      <c r="M30" s="103"/>
      <c r="N30" s="103"/>
      <c r="O30" s="103"/>
      <c r="P30" s="104"/>
      <c r="Q30" s="104"/>
      <c r="R30" s="24"/>
      <c r="S30" s="24"/>
      <c r="T30" s="24"/>
      <c r="U30" s="24"/>
      <c r="V30" s="24"/>
      <c r="W30" s="24"/>
    </row>
    <row r="31" spans="1:23" s="4" customFormat="1" ht="19.5" customHeight="1" x14ac:dyDescent="0.2">
      <c r="A31" s="24" t="s">
        <v>26</v>
      </c>
      <c r="B31" s="105" t="s">
        <v>32</v>
      </c>
      <c r="C31" s="106">
        <f>C26*C30</f>
        <v>-50400</v>
      </c>
      <c r="D31" s="107">
        <f>D26*C30</f>
        <v>5040</v>
      </c>
      <c r="E31" s="107">
        <f>E26*C30</f>
        <v>20160</v>
      </c>
      <c r="F31" s="108">
        <f>F26*C30</f>
        <v>25200</v>
      </c>
      <c r="G31" s="72"/>
      <c r="H31" s="109">
        <f>SUM(C31:F31)</f>
        <v>0</v>
      </c>
      <c r="I31" s="110"/>
      <c r="J31" s="111">
        <f>C28</f>
        <v>50400</v>
      </c>
      <c r="K31" s="79" t="s">
        <v>46</v>
      </c>
      <c r="L31" s="112">
        <f>C26</f>
        <v>-2000</v>
      </c>
      <c r="M31" s="79" t="s">
        <v>47</v>
      </c>
      <c r="N31" s="113">
        <f>J31/L31*-1</f>
        <v>25.2</v>
      </c>
      <c r="O31" s="79"/>
      <c r="P31" s="24"/>
      <c r="Q31" s="24"/>
      <c r="R31" s="24"/>
      <c r="S31" s="24"/>
      <c r="T31" s="24"/>
      <c r="U31" s="24"/>
      <c r="V31" s="24"/>
      <c r="W31" s="24"/>
    </row>
    <row r="32" spans="1:23" s="4" customFormat="1" ht="19.5" customHeight="1" thickBot="1" x14ac:dyDescent="0.25">
      <c r="A32" s="24"/>
      <c r="B32" s="114" t="s">
        <v>33</v>
      </c>
      <c r="C32" s="115">
        <f>SUM(C28+C31)</f>
        <v>0</v>
      </c>
      <c r="D32" s="116">
        <f t="shared" ref="D32:F32" si="2">SUM(D28+D31)</f>
        <v>45040</v>
      </c>
      <c r="E32" s="116">
        <f t="shared" si="2"/>
        <v>120160</v>
      </c>
      <c r="F32" s="117">
        <f t="shared" si="2"/>
        <v>225200</v>
      </c>
      <c r="G32" s="72"/>
      <c r="H32" s="118">
        <f>SUM(D32:F32)</f>
        <v>390400</v>
      </c>
      <c r="I32" s="110"/>
      <c r="J32" s="119"/>
      <c r="K32" s="120"/>
      <c r="L32" s="79"/>
      <c r="M32" s="24"/>
      <c r="N32" s="24"/>
      <c r="O32" s="24"/>
      <c r="P32" s="24"/>
      <c r="Q32" s="24"/>
      <c r="R32" s="24"/>
      <c r="S32" s="24"/>
      <c r="T32" s="24"/>
      <c r="U32" s="24"/>
      <c r="V32" s="24"/>
      <c r="W32" s="24"/>
    </row>
    <row r="33" spans="1:23" s="4" customFormat="1" ht="19.5" customHeight="1" thickBot="1" x14ac:dyDescent="0.3">
      <c r="A33" s="24"/>
      <c r="B33" s="114" t="s">
        <v>31</v>
      </c>
      <c r="C33" s="110"/>
      <c r="D33" s="121">
        <f>D32/D27*-1</f>
        <v>9.7913043478260864</v>
      </c>
      <c r="E33" s="122"/>
      <c r="F33" s="123"/>
      <c r="G33" s="124"/>
      <c r="H33" s="125"/>
      <c r="I33" s="125"/>
      <c r="J33" s="87" t="s">
        <v>51</v>
      </c>
      <c r="K33" s="87"/>
      <c r="L33" s="87"/>
      <c r="M33" s="126"/>
      <c r="N33" s="126"/>
      <c r="O33" s="126"/>
      <c r="P33" s="126"/>
      <c r="Q33" s="126"/>
      <c r="R33" s="126"/>
      <c r="S33" s="126"/>
      <c r="T33" s="127"/>
      <c r="U33" s="127"/>
      <c r="V33" s="127"/>
      <c r="W33" s="24"/>
    </row>
    <row r="34" spans="1:23" s="4" customFormat="1" ht="19.5" customHeight="1" x14ac:dyDescent="0.25">
      <c r="A34" s="24"/>
      <c r="B34" s="128" t="s">
        <v>34</v>
      </c>
      <c r="C34" s="129">
        <f>C27*D33</f>
        <v>9791.3043478260861</v>
      </c>
      <c r="D34" s="130">
        <f>D27*D33</f>
        <v>-45040</v>
      </c>
      <c r="E34" s="130">
        <f>E27*D33</f>
        <v>23499.130434782608</v>
      </c>
      <c r="F34" s="131">
        <f>F27*D33</f>
        <v>11749.565217391304</v>
      </c>
      <c r="G34" s="132"/>
      <c r="H34" s="133">
        <f>SUM(C34:F34)</f>
        <v>0</v>
      </c>
      <c r="I34" s="122"/>
      <c r="J34" s="134">
        <f>D32</f>
        <v>45040</v>
      </c>
      <c r="K34" s="135" t="s">
        <v>46</v>
      </c>
      <c r="L34" s="136">
        <f>D27</f>
        <v>-4600</v>
      </c>
      <c r="M34" s="104" t="s">
        <v>47</v>
      </c>
      <c r="N34" s="137">
        <f>J34/L34*-1</f>
        <v>9.7913043478260864</v>
      </c>
      <c r="O34" s="104"/>
      <c r="P34" s="24"/>
      <c r="Q34" s="24"/>
      <c r="R34" s="24"/>
      <c r="S34" s="24"/>
      <c r="T34" s="24"/>
      <c r="U34" s="24"/>
      <c r="V34" s="24"/>
      <c r="W34" s="24"/>
    </row>
    <row r="35" spans="1:23" s="4" customFormat="1" ht="19.5" customHeight="1" thickBot="1" x14ac:dyDescent="0.3">
      <c r="A35" s="24"/>
      <c r="B35" s="138" t="s">
        <v>35</v>
      </c>
      <c r="C35" s="139">
        <f>SUM(C32+C34)</f>
        <v>9791.3043478260861</v>
      </c>
      <c r="D35" s="140">
        <f t="shared" ref="D35:F35" si="3">SUM(D32+D34)</f>
        <v>0</v>
      </c>
      <c r="E35" s="140">
        <f t="shared" si="3"/>
        <v>143659.13043478259</v>
      </c>
      <c r="F35" s="141">
        <f t="shared" si="3"/>
        <v>236949.5652173913</v>
      </c>
      <c r="G35" s="132"/>
      <c r="H35" s="142">
        <f>SUM(C35:F35)</f>
        <v>390400</v>
      </c>
      <c r="I35" s="122"/>
      <c r="J35" s="143"/>
      <c r="K35" s="135"/>
      <c r="L35" s="135"/>
      <c r="M35" s="104"/>
      <c r="N35" s="104"/>
      <c r="O35" s="104"/>
      <c r="P35" s="24"/>
      <c r="Q35" s="24"/>
      <c r="R35" s="24"/>
      <c r="S35" s="24"/>
      <c r="T35" s="24"/>
      <c r="U35" s="24"/>
      <c r="V35" s="24"/>
      <c r="W35" s="24"/>
    </row>
    <row r="36" spans="1:23" s="4" customFormat="1" ht="19.5" customHeight="1" thickBot="1" x14ac:dyDescent="0.3">
      <c r="A36" s="24"/>
      <c r="B36" s="144" t="s">
        <v>36</v>
      </c>
      <c r="C36" s="145"/>
      <c r="D36" s="145"/>
      <c r="E36" s="146"/>
      <c r="F36" s="146"/>
      <c r="G36" s="146"/>
      <c r="H36" s="147"/>
      <c r="I36" s="147"/>
      <c r="J36" s="119"/>
      <c r="K36" s="24"/>
      <c r="L36" s="24"/>
      <c r="M36" s="24"/>
      <c r="N36" s="24"/>
      <c r="O36" s="24"/>
      <c r="P36" s="24"/>
      <c r="Q36" s="24"/>
      <c r="R36" s="24"/>
      <c r="S36" s="24"/>
      <c r="T36" s="24"/>
      <c r="U36" s="24"/>
      <c r="V36" s="24"/>
      <c r="W36" s="24"/>
    </row>
    <row r="37" spans="1:23" s="4" customFormat="1" ht="19.5" customHeight="1" thickBot="1" x14ac:dyDescent="0.25">
      <c r="A37" s="24"/>
      <c r="B37" s="148" t="s">
        <v>31</v>
      </c>
      <c r="C37" s="149">
        <f>C35/C26*-1</f>
        <v>4.8956521739130432</v>
      </c>
      <c r="D37" s="150"/>
      <c r="E37" s="151"/>
      <c r="F37" s="151"/>
      <c r="G37" s="72"/>
      <c r="H37" s="87"/>
      <c r="I37" s="87"/>
      <c r="J37" s="152"/>
      <c r="K37" s="24"/>
      <c r="L37" s="24"/>
      <c r="M37" s="24"/>
      <c r="N37" s="24"/>
      <c r="O37" s="24"/>
      <c r="P37" s="24"/>
      <c r="Q37" s="24"/>
      <c r="R37" s="24"/>
      <c r="S37" s="24"/>
      <c r="T37" s="24"/>
      <c r="U37" s="24"/>
      <c r="V37" s="24"/>
      <c r="W37" s="24"/>
    </row>
    <row r="38" spans="1:23" s="4" customFormat="1" ht="19.5" customHeight="1" x14ac:dyDescent="0.2">
      <c r="A38" s="24"/>
      <c r="B38" s="153" t="s">
        <v>32</v>
      </c>
      <c r="C38" s="154">
        <f>C26*C37</f>
        <v>-9791.3043478260861</v>
      </c>
      <c r="D38" s="155">
        <f>D26*C37</f>
        <v>979.13043478260863</v>
      </c>
      <c r="E38" s="156">
        <f>E26*C37</f>
        <v>3916.5217391304345</v>
      </c>
      <c r="F38" s="157">
        <f>F26*C37</f>
        <v>4895.652173913043</v>
      </c>
      <c r="G38" s="110"/>
      <c r="H38" s="109">
        <f>SUM(C38:F38)</f>
        <v>0</v>
      </c>
      <c r="I38" s="110"/>
      <c r="J38" s="158"/>
      <c r="K38" s="24"/>
      <c r="L38" s="24"/>
      <c r="M38" s="24"/>
      <c r="N38" s="24"/>
      <c r="O38" s="24"/>
      <c r="P38" s="24"/>
      <c r="Q38" s="24"/>
      <c r="R38" s="24"/>
      <c r="S38" s="24"/>
      <c r="T38" s="24"/>
      <c r="U38" s="24"/>
      <c r="V38" s="24"/>
      <c r="W38" s="24"/>
    </row>
    <row r="39" spans="1:23" s="4" customFormat="1" ht="19.5" customHeight="1" thickBot="1" x14ac:dyDescent="0.25">
      <c r="A39" s="24"/>
      <c r="B39" s="159" t="s">
        <v>33</v>
      </c>
      <c r="C39" s="154">
        <f>SUM(C35+C38)</f>
        <v>0</v>
      </c>
      <c r="D39" s="160">
        <f t="shared" ref="D39:F39" si="4">SUM(D35+D38)</f>
        <v>979.13043478260863</v>
      </c>
      <c r="E39" s="154">
        <f t="shared" si="4"/>
        <v>147575.65217391303</v>
      </c>
      <c r="F39" s="161">
        <f t="shared" si="4"/>
        <v>241845.21739130435</v>
      </c>
      <c r="G39" s="110"/>
      <c r="H39" s="118">
        <f>SUM(C39:F39)</f>
        <v>390400</v>
      </c>
      <c r="I39" s="110"/>
      <c r="J39" s="158"/>
      <c r="K39" s="24"/>
      <c r="L39" s="24"/>
      <c r="M39" s="24"/>
      <c r="N39" s="24"/>
      <c r="O39" s="24"/>
      <c r="P39" s="24"/>
      <c r="Q39" s="24"/>
      <c r="R39" s="24"/>
      <c r="S39" s="24"/>
      <c r="T39" s="24"/>
      <c r="U39" s="24"/>
      <c r="V39" s="24"/>
      <c r="W39" s="24"/>
    </row>
    <row r="40" spans="1:23" s="4" customFormat="1" ht="19.5" customHeight="1" thickBot="1" x14ac:dyDescent="0.25">
      <c r="A40" s="24"/>
      <c r="B40" s="159" t="s">
        <v>31</v>
      </c>
      <c r="C40" s="162"/>
      <c r="D40" s="163">
        <f>D39/D27*-1</f>
        <v>0.21285444234404535</v>
      </c>
      <c r="E40" s="164"/>
      <c r="F40" s="165"/>
      <c r="G40" s="62"/>
      <c r="H40" s="166"/>
      <c r="I40" s="166"/>
      <c r="J40" s="167"/>
      <c r="K40" s="24"/>
      <c r="L40" s="24"/>
      <c r="M40" s="24"/>
      <c r="N40" s="24"/>
      <c r="O40" s="24"/>
      <c r="P40" s="24"/>
      <c r="Q40" s="24"/>
      <c r="R40" s="24"/>
      <c r="S40" s="24"/>
      <c r="T40" s="24"/>
      <c r="U40" s="24"/>
      <c r="V40" s="24"/>
      <c r="W40" s="24"/>
    </row>
    <row r="41" spans="1:23" s="4" customFormat="1" ht="20.25" customHeight="1" x14ac:dyDescent="0.2">
      <c r="A41" s="24"/>
      <c r="B41" s="39" t="s">
        <v>34</v>
      </c>
      <c r="C41" s="130">
        <f>C27*D40</f>
        <v>212.85444234404534</v>
      </c>
      <c r="D41" s="168">
        <f>D27*D40</f>
        <v>-979.13043478260863</v>
      </c>
      <c r="E41" s="130">
        <f>E27*D40</f>
        <v>510.85066162570882</v>
      </c>
      <c r="F41" s="131">
        <f>F27*D40</f>
        <v>255.42533081285441</v>
      </c>
      <c r="G41" s="122"/>
      <c r="H41" s="133">
        <f>SUM(C41:F41)</f>
        <v>0</v>
      </c>
      <c r="I41" s="122"/>
      <c r="J41" s="167"/>
      <c r="K41" s="24"/>
      <c r="L41" s="24"/>
      <c r="M41" s="24"/>
      <c r="N41" s="24"/>
      <c r="O41" s="24"/>
      <c r="P41" s="24"/>
      <c r="Q41" s="24"/>
      <c r="R41" s="24"/>
      <c r="S41" s="24"/>
      <c r="T41" s="24"/>
      <c r="U41" s="24"/>
      <c r="V41" s="24"/>
      <c r="W41" s="24"/>
    </row>
    <row r="42" spans="1:23" s="3" customFormat="1" ht="19.5" customHeight="1" thickBot="1" x14ac:dyDescent="0.3">
      <c r="A42" s="104"/>
      <c r="B42" s="169" t="s">
        <v>38</v>
      </c>
      <c r="C42" s="140">
        <f>SUM(C39+C41)</f>
        <v>212.85444234404534</v>
      </c>
      <c r="D42" s="170">
        <f t="shared" ref="D42:F42" si="5">SUM(D39+D41)</f>
        <v>0</v>
      </c>
      <c r="E42" s="140">
        <f t="shared" si="5"/>
        <v>148086.50283553873</v>
      </c>
      <c r="F42" s="141">
        <f t="shared" si="5"/>
        <v>242100.64272211722</v>
      </c>
      <c r="G42" s="122"/>
      <c r="H42" s="142">
        <f>SUM(C42:F42)</f>
        <v>390400</v>
      </c>
      <c r="I42" s="122"/>
      <c r="J42" s="171"/>
      <c r="K42" s="104"/>
      <c r="L42" s="104"/>
      <c r="M42" s="104"/>
      <c r="N42" s="104"/>
      <c r="O42" s="104"/>
      <c r="P42" s="104"/>
      <c r="Q42" s="104"/>
      <c r="R42" s="104"/>
      <c r="S42" s="104"/>
      <c r="T42" s="104"/>
      <c r="U42" s="104"/>
      <c r="V42" s="104"/>
      <c r="W42" s="104"/>
    </row>
    <row r="43" spans="1:23" s="3" customFormat="1" ht="19.5" customHeight="1" thickBot="1" x14ac:dyDescent="0.3">
      <c r="A43" s="104"/>
      <c r="B43" s="144" t="s">
        <v>37</v>
      </c>
      <c r="C43" s="172"/>
      <c r="D43" s="172"/>
      <c r="E43" s="172"/>
      <c r="F43" s="172"/>
      <c r="G43" s="172"/>
      <c r="H43" s="172"/>
      <c r="I43" s="172"/>
      <c r="J43" s="172"/>
      <c r="K43" s="104"/>
      <c r="L43" s="104"/>
      <c r="M43" s="104"/>
      <c r="N43" s="104"/>
      <c r="O43" s="104"/>
      <c r="P43" s="104"/>
      <c r="Q43" s="104"/>
      <c r="R43" s="104"/>
      <c r="S43" s="104"/>
      <c r="T43" s="104"/>
      <c r="U43" s="104"/>
      <c r="V43" s="104"/>
      <c r="W43" s="104"/>
    </row>
    <row r="44" spans="1:23" s="3" customFormat="1" ht="19.5" customHeight="1" thickBot="1" x14ac:dyDescent="0.3">
      <c r="A44" s="104"/>
      <c r="B44" s="100" t="s">
        <v>31</v>
      </c>
      <c r="C44" s="173">
        <f>C42/C26*-1</f>
        <v>0.10642722117202266</v>
      </c>
      <c r="D44" s="150"/>
      <c r="E44" s="151"/>
      <c r="F44" s="151"/>
      <c r="G44" s="72"/>
      <c r="H44" s="72"/>
      <c r="I44" s="72"/>
      <c r="J44" s="172"/>
      <c r="K44" s="104"/>
      <c r="L44" s="104"/>
      <c r="M44" s="104"/>
      <c r="N44" s="104"/>
      <c r="O44" s="104"/>
      <c r="P44" s="104"/>
      <c r="Q44" s="104"/>
      <c r="R44" s="104"/>
      <c r="S44" s="104"/>
      <c r="T44" s="104"/>
      <c r="U44" s="104"/>
      <c r="V44" s="104"/>
      <c r="W44" s="104"/>
    </row>
    <row r="45" spans="1:23" s="3" customFormat="1" ht="20.25" customHeight="1" x14ac:dyDescent="0.25">
      <c r="A45" s="104"/>
      <c r="B45" s="105" t="s">
        <v>32</v>
      </c>
      <c r="C45" s="154">
        <f>C26*C44</f>
        <v>-212.85444234404534</v>
      </c>
      <c r="D45" s="155">
        <f>D26*C44</f>
        <v>21.285444234404533</v>
      </c>
      <c r="E45" s="156">
        <f>E26*C44</f>
        <v>85.141776937618133</v>
      </c>
      <c r="F45" s="157">
        <f>F21*C44</f>
        <v>106.42722117202267</v>
      </c>
      <c r="G45" s="110"/>
      <c r="H45" s="109">
        <f>SUM(C45:F45)</f>
        <v>0</v>
      </c>
      <c r="I45" s="110"/>
      <c r="J45" s="172"/>
      <c r="K45" s="104"/>
      <c r="L45" s="104"/>
      <c r="M45" s="104"/>
      <c r="N45" s="104"/>
      <c r="O45" s="104"/>
      <c r="P45" s="104"/>
      <c r="Q45" s="104"/>
      <c r="R45" s="104"/>
      <c r="S45" s="104"/>
      <c r="T45" s="104"/>
      <c r="U45" s="104"/>
      <c r="V45" s="104"/>
      <c r="W45" s="104"/>
    </row>
    <row r="46" spans="1:23" s="3" customFormat="1" ht="20.25" customHeight="1" thickBot="1" x14ac:dyDescent="0.3">
      <c r="A46" s="104"/>
      <c r="B46" s="114" t="s">
        <v>33</v>
      </c>
      <c r="C46" s="154">
        <f>SUM(C42+C45)</f>
        <v>0</v>
      </c>
      <c r="D46" s="160">
        <f t="shared" ref="D46:F46" si="6">SUM(D42+D45)</f>
        <v>21.285444234404533</v>
      </c>
      <c r="E46" s="154">
        <f t="shared" si="6"/>
        <v>148171.64461247635</v>
      </c>
      <c r="F46" s="161">
        <f t="shared" si="6"/>
        <v>242207.06994328924</v>
      </c>
      <c r="G46" s="110"/>
      <c r="H46" s="118">
        <f>SUM(C46:F46)</f>
        <v>390400</v>
      </c>
      <c r="I46" s="110"/>
      <c r="J46" s="172"/>
      <c r="K46" s="104"/>
      <c r="L46" s="104"/>
      <c r="M46" s="104"/>
      <c r="N46" s="104"/>
      <c r="O46" s="104"/>
      <c r="P46" s="104"/>
      <c r="Q46" s="104"/>
      <c r="R46" s="104"/>
      <c r="S46" s="104"/>
      <c r="T46" s="104"/>
      <c r="U46" s="104"/>
      <c r="V46" s="104"/>
      <c r="W46" s="104"/>
    </row>
    <row r="47" spans="1:23" s="3" customFormat="1" ht="19.5" customHeight="1" thickBot="1" x14ac:dyDescent="0.3">
      <c r="A47" s="104"/>
      <c r="B47" s="174" t="s">
        <v>31</v>
      </c>
      <c r="C47" s="162"/>
      <c r="D47" s="175">
        <f>D46/D27*-1</f>
        <v>4.6272704857401158E-3</v>
      </c>
      <c r="E47" s="164"/>
      <c r="F47" s="165"/>
      <c r="G47" s="62"/>
      <c r="H47" s="166"/>
      <c r="I47" s="166"/>
      <c r="J47" s="172"/>
      <c r="K47" s="104"/>
      <c r="L47" s="104"/>
      <c r="M47" s="104"/>
      <c r="N47" s="104"/>
      <c r="O47" s="104"/>
      <c r="P47" s="104"/>
      <c r="Q47" s="104"/>
      <c r="R47" s="104"/>
      <c r="S47" s="104"/>
      <c r="T47" s="104"/>
      <c r="U47" s="104"/>
      <c r="V47" s="104"/>
      <c r="W47" s="104"/>
    </row>
    <row r="48" spans="1:23" ht="20.25" customHeight="1" x14ac:dyDescent="0.25">
      <c r="A48" s="20"/>
      <c r="B48" s="176" t="s">
        <v>34</v>
      </c>
      <c r="C48" s="130">
        <f>C22*D47</f>
        <v>4.6272704857401159</v>
      </c>
      <c r="D48" s="168">
        <f>D27*D47</f>
        <v>-21.285444234404533</v>
      </c>
      <c r="E48" s="130">
        <f>E27*D47</f>
        <v>11.105449165776278</v>
      </c>
      <c r="F48" s="131">
        <f>F27*D47</f>
        <v>5.5527245828881391</v>
      </c>
      <c r="G48" s="122"/>
      <c r="H48" s="133">
        <f>SUM(C48:F48)</f>
        <v>0</v>
      </c>
      <c r="I48" s="122"/>
      <c r="J48" s="20"/>
      <c r="K48" s="20"/>
      <c r="L48" s="20"/>
      <c r="M48" s="20"/>
      <c r="N48" s="20"/>
      <c r="O48" s="20"/>
      <c r="P48" s="20"/>
      <c r="Q48" s="20"/>
      <c r="R48" s="20"/>
      <c r="S48" s="20"/>
      <c r="T48" s="20"/>
      <c r="U48" s="20"/>
      <c r="V48" s="20"/>
      <c r="W48" s="20"/>
    </row>
    <row r="49" spans="1:23" ht="18.75" customHeight="1" thickBot="1" x14ac:dyDescent="0.3">
      <c r="A49" s="20"/>
      <c r="B49" s="138" t="s">
        <v>39</v>
      </c>
      <c r="C49" s="140">
        <f>SUM(C46+C48)</f>
        <v>4.6272704857401159</v>
      </c>
      <c r="D49" s="170">
        <f t="shared" ref="D49:F49" si="7">SUM(D46+D48)</f>
        <v>0</v>
      </c>
      <c r="E49" s="140">
        <f t="shared" si="7"/>
        <v>148182.75006164212</v>
      </c>
      <c r="F49" s="141">
        <f t="shared" si="7"/>
        <v>242212.62266787214</v>
      </c>
      <c r="G49" s="122"/>
      <c r="H49" s="142">
        <f>SUM(C49:F49)</f>
        <v>390400</v>
      </c>
      <c r="I49" s="122"/>
      <c r="J49" s="20"/>
      <c r="K49" s="20"/>
      <c r="L49" s="20"/>
      <c r="M49" s="20"/>
      <c r="N49" s="20"/>
      <c r="O49" s="20"/>
      <c r="P49" s="20"/>
      <c r="Q49" s="20"/>
      <c r="R49" s="20"/>
      <c r="S49" s="20"/>
      <c r="T49" s="20"/>
      <c r="U49" s="20"/>
      <c r="V49" s="20"/>
      <c r="W49" s="20"/>
    </row>
    <row r="50" spans="1:23" x14ac:dyDescent="0.25">
      <c r="A50" s="20"/>
      <c r="B50" s="20"/>
      <c r="C50" s="20"/>
      <c r="D50" s="20"/>
      <c r="E50" s="20"/>
      <c r="F50" s="20"/>
      <c r="G50" s="20"/>
      <c r="H50" s="20"/>
      <c r="I50" s="20"/>
      <c r="J50" s="20"/>
      <c r="K50" s="20"/>
      <c r="L50" s="20"/>
      <c r="M50" s="20"/>
      <c r="N50" s="20"/>
      <c r="O50" s="20"/>
      <c r="P50" s="20"/>
      <c r="Q50" s="20"/>
      <c r="R50" s="20"/>
      <c r="S50" s="20"/>
      <c r="T50" s="20"/>
      <c r="U50" s="20"/>
      <c r="V50" s="20"/>
      <c r="W50" s="20"/>
    </row>
  </sheetData>
  <sheetProtection password="DEC7" sheet="1" objects="1" scenarios="1"/>
  <mergeCells count="4">
    <mergeCell ref="E2:H2"/>
    <mergeCell ref="L12:M24"/>
    <mergeCell ref="C8:D8"/>
    <mergeCell ref="E8:F8"/>
  </mergeCells>
  <pageMargins left="0.70866141732283472" right="0.70866141732283472" top="0.78740157480314965" bottom="0.78740157480314965" header="0.31496062992125984" footer="0.31496062992125984"/>
  <pageSetup paperSize="9" orientation="portrait" r:id="rId1"/>
  <ignoredErrors>
    <ignoredError sqref="D27" formula="1"/>
  </ignoredError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Info</vt:lpstr>
      <vt:lpstr>Iteratives Verfahren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Batz</dc:creator>
  <cp:lastModifiedBy>Laura Kim Paul</cp:lastModifiedBy>
  <cp:lastPrinted>2011-12-15T01:03:53Z</cp:lastPrinted>
  <dcterms:created xsi:type="dcterms:W3CDTF">2010-05-11T13:16:41Z</dcterms:created>
  <dcterms:modified xsi:type="dcterms:W3CDTF">2013-01-06T01:01:28Z</dcterms:modified>
</cp:coreProperties>
</file>