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KritischeAnschaffungsauszahlung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7" i="7" l="1"/>
  <c r="B24" i="6" l="1"/>
  <c r="B24" i="5"/>
  <c r="B27" i="4"/>
</calcChain>
</file>

<file path=xl/sharedStrings.xml><?xml version="1.0" encoding="utf-8"?>
<sst xmlns="http://schemas.openxmlformats.org/spreadsheetml/2006/main" count="104" uniqueCount="73">
  <si>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</si>
  <si>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</si>
  <si>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</si>
  <si>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</si>
  <si>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</si>
  <si>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</si>
  <si>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</si>
  <si>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</si>
  <si>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</si>
  <si>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</si>
  <si>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</si>
  <si>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</si>
  <si>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</si>
  <si>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</si>
  <si>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</si>
  <si>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</si>
  <si>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</si>
  <si>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</si>
  <si>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</si>
  <si>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</si>
  <si>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</si>
  <si>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</si>
  <si>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</si>
  <si>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</si>
  <si>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</si>
  <si>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</si>
  <si>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</si>
  <si>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</si>
  <si>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</si>
  <si>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</si>
  <si>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</si>
  <si>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</si>
  <si>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</si>
  <si>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</si>
  <si>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</si>
  <si>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</si>
  <si>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</si>
  <si>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</si>
  <si>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</si>
  <si>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</si>
  <si>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</si>
  <si>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</si>
  <si>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</si>
  <si>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</si>
  <si>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</si>
  <si>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</si>
  <si>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</si>
  <si>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</si>
  <si>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</si>
  <si>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</si>
  <si>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</si>
  <si>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</si>
  <si>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</si>
  <si>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</si>
  <si>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</si>
  <si>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</si>
  <si>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Kritische Anschaffungsauszahlung</t>
  </si>
  <si>
    <t>Verfasser:</t>
  </si>
  <si>
    <t>Quelle:</t>
  </si>
  <si>
    <t>Carina Redwanz</t>
  </si>
  <si>
    <t>Wie hoch darf die mit der Investition verbundene Anschaffungsauszahlung höchstens sein, damit die Investition noch vorteilhaft bleibt?</t>
  </si>
  <si>
    <t>Die Kennzahl kritische Anschaffungsauszahlung wird in € berechnet.</t>
  </si>
  <si>
    <t>Einzelentscheidungen unter Unsicherheit, Kritische-Werte-Berechnung und Sensitivitätsanalyse</t>
  </si>
  <si>
    <t>Berechnet wird die kritische Anschaffungsauszahlung einer Investition.</t>
  </si>
  <si>
    <t>auszahlungswirksame Fixkosten in €</t>
  </si>
  <si>
    <t>Produktions- und Absatzmenge</t>
  </si>
  <si>
    <t>auszahlungswirksame variable Stückkosten in €</t>
  </si>
  <si>
    <t>Rentenbarwertfaktor (5%, 10 Jahre)</t>
  </si>
  <si>
    <r>
      <t>Bei der kritischen Anschaffungsauszahlung handelt es sich um einen Grenzwert, der beschreibt wie hoch die Abweichung bei der Realisierung der Investition höchstenssein darf.</t>
    </r>
    <r>
      <rPr>
        <u/>
        <sz val="11"/>
        <color theme="1"/>
        <rFont val="Calibri"/>
        <family val="2"/>
        <scheme val="minor"/>
      </rPr>
      <t xml:space="preserve"> Variablen der Formel:</t>
    </r>
    <r>
      <rPr>
        <sz val="11"/>
        <color theme="1"/>
        <rFont val="Calibri"/>
        <family val="2"/>
        <scheme val="minor"/>
      </rPr>
      <t xml:space="preserve"> ap = auszahlungswirksame variable Stückkosten, I0* = kritische Anschaffungsauszahlung, AF = auszahlungswirksame Fixkosten, x = Produktions- und Absatzmenge, p = Absatzpreis pro Stück, RBF = Rentenbarwertfaktor (nachschüssig) </t>
    </r>
    <r>
      <rPr>
        <u/>
        <sz val="11"/>
        <color theme="1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der Rentenbarwertfaktor kann auch mit der Excel-Funktion "=BW" berechnet werden</t>
    </r>
  </si>
  <si>
    <t>Absatzpreis pro Stück in €</t>
  </si>
  <si>
    <t xml:space="preserve">Schulte, G., Investition: Investitionscontrolling und Investitionsrechnung, </t>
  </si>
  <si>
    <t xml:space="preserve">2. überarbeitete Aufl., Oldenbourg, 2007, München, S.167 </t>
  </si>
  <si>
    <t>Kritischer Absatzpreis, kritische Absatzmenge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</si>
</sst>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9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mbria Math"/>
      <family val="1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8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3" fillId="0" borderId="0" xfId="0" applyFont="1"/>
    <xf numFmtId="0" fontId="0" fillId="4" borderId="6" xfId="0" applyFill="1" applyBorder="1" applyAlignment="1">
      <alignment vertical="top" wrapText="1"/>
    </xf>
    <xf numFmtId="4" fontId="0" fillId="5" borderId="13" xfId="0" applyNumberFormat="1" applyFill="1" applyBorder="1" applyProtection="1">
      <protection locked="0"/>
    </xf>
    <xf numFmtId="4" fontId="0" fillId="0" borderId="13" xfId="0" applyNumberFormat="1" applyBorder="1"/>
    <xf numFmtId="4" fontId="0" fillId="4" borderId="17" xfId="0" applyNumberFormat="1" applyFill="1" applyBorder="1" applyProtection="1">
      <protection locked="0"/>
    </xf>
    <xf numFmtId="4" fontId="0" fillId="0" borderId="14" xfId="0" applyNumberFormat="1" applyBorder="1"/>
    <xf numFmtId="4" fontId="0" fillId="4" borderId="13" xfId="0" applyNumberFormat="1" applyFill="1" applyBorder="1" applyProtection="1">
      <protection locked="0"/>
    </xf>
    <xf numFmtId="0" fontId="16" fillId="5" borderId="0" xfId="0" applyFont="1" applyFill="1"/>
    <xf numFmtId="4" fontId="0" fillId="5" borderId="14" xfId="0" applyNumberFormat="1" applyFill="1" applyBorder="1" applyProtection="1">
      <protection locked="0"/>
    </xf>
    <xf numFmtId="4" fontId="0" fillId="4" borderId="14" xfId="0" applyNumberFormat="1" applyFill="1" applyBorder="1" applyProtection="1">
      <protection locked="0"/>
    </xf>
    <xf numFmtId="0" fontId="0" fillId="0" borderId="13" xfId="0" applyBorder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169" fontId="12" fillId="6" borderId="13" xfId="1" applyNumberFormat="1" applyFont="1" applyFill="1" applyBorder="1" applyAlignment="1">
      <alignment vertical="top"/>
    </xf>
    <xf numFmtId="0" fontId="7" fillId="0" borderId="0" xfId="0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C0C0C0"/>
      <color rgb="FF00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228600</xdr:colOff>
      <xdr:row>6</xdr:row>
      <xdr:rowOff>152400</xdr:rowOff>
    </xdr:from>
    <xdr:ext cx="2352675" cy="8096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feld 4"/>
            <xdr:cNvSpPr txBox="1"/>
          </xdr:nvSpPr>
          <xdr:spPr>
            <a:xfrm>
              <a:off x="2914650" y="2143125"/>
              <a:ext cx="2352675" cy="809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 xmlns:m="http://schemas.openxmlformats.org/officeDocument/2006/math">
                  <m:sSub>
                    <m:sSubPr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  <m:r>
                    <m:rPr>
                      <m:nor/>
                    </m:rPr>
                    <a:rPr lang="de-DE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*</m:t>
                  </m:r>
                  <m:r>
                    <m:rPr>
                      <m:nor/>
                    </m:rPr>
                    <a:rPr lang="de-DE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= [(</m:t>
                  </m:r>
                  <m:r>
                    <m:rPr>
                      <m:nor/>
                    </m:rPr>
                    <a:rPr lang="de-DE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</m:t>
                  </m:r>
                  <m:r>
                    <m:rPr>
                      <m:nor/>
                    </m:rPr>
                    <a:rPr lang="de-DE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-</m:t>
                  </m:r>
                  <m:sSub>
                    <m:sSubPr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𝑎</m:t>
                      </m:r>
                    </m:e>
                    <m:sub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</m:t>
                      </m:r>
                    </m:sub>
                  </m:sSub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)</m:t>
                  </m:r>
                  <m:r>
                    <a:rPr lang="de-DE" sz="1100" i="1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a:rPr lang="de-DE" sz="11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𝑥</m:t>
                  </m:r>
                  <m:r>
                    <a:rPr lang="de-DE" sz="11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−</m:t>
                  </m:r>
                  <m:sSub>
                    <m:sSubPr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𝐹</m:t>
                      </m:r>
                    </m:sub>
                  </m:sSub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]</m:t>
                  </m:r>
                  <m:r>
                    <a:rPr lang="de-DE" sz="1100" i="1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de-DE" sz="120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𝑅𝐵𝐹</m:t>
                      </m:r>
                    </m:e>
                    <m:sub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𝑛𝑎𝑐h</m:t>
                      </m:r>
                    </m:sub>
                  </m:sSub>
                </m:oMath>
              </a14:m>
              <a:endParaRPr lang="de-DE" sz="1200"/>
            </a:p>
            <a:p>
              <a:pPr/>
              <a:endParaRPr lang="de-DE" sz="12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𝑅𝐵𝐹</m:t>
                      </m:r>
                    </m:e>
                    <m:sub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𝑛𝑎𝑐h</m:t>
                      </m:r>
                    </m:sub>
                  </m:sSub>
                </m:oMath>
              </a14:m>
              <a:r>
                <a:rPr lang="de-DE" sz="12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200" i="1">
                          <a:latin typeface="Cambria Math"/>
                        </a:rPr>
                      </m:ctrlPr>
                    </m:fPr>
                    <m:num>
                      <m:sSup>
                        <m:sSupPr>
                          <m:ctrlPr>
                            <a:rPr lang="de-DE" sz="1200" i="1">
                              <a:latin typeface="Cambria Math"/>
                            </a:rPr>
                          </m:ctrlPr>
                        </m:sSupPr>
                        <m:e>
                          <m:r>
                            <a:rPr lang="de-DE" sz="1200" b="0" i="1">
                              <a:latin typeface="Cambria Math"/>
                            </a:rPr>
                            <m:t>𝑞</m:t>
                          </m:r>
                        </m:e>
                        <m:sup>
                          <m:r>
                            <a:rPr lang="de-DE" sz="1200" b="0" i="1">
                              <a:latin typeface="Cambria Math"/>
                            </a:rPr>
                            <m:t>𝑛</m:t>
                          </m:r>
                        </m:sup>
                      </m:sSup>
                      <m:r>
                        <a:rPr lang="de-DE" sz="1200" b="0" i="1">
                          <a:latin typeface="Cambria Math"/>
                        </a:rPr>
                        <m:t>−1</m:t>
                      </m:r>
                    </m:num>
                    <m:den>
                      <m:sSup>
                        <m:sSupPr>
                          <m:ctrlP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de-DE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𝑞</m:t>
                          </m:r>
                        </m:e>
                        <m:sup>
                          <m:r>
                            <a:rPr lang="de-DE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𝑛</m:t>
                          </m:r>
                        </m:sup>
                      </m:sSup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(</m:t>
                      </m:r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𝑞</m:t>
                      </m:r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−1)</m:t>
                      </m:r>
                    </m:den>
                  </m:f>
                </m:oMath>
              </a14:m>
              <a:endParaRPr lang="de-DE" sz="1200">
                <a:effectLst/>
              </a:endParaRPr>
            </a:p>
            <a:p>
              <a:pPr/>
              <a:endParaRPr lang="de-DE" sz="1200"/>
            </a:p>
          </xdr:txBody>
        </xdr:sp>
      </mc:Choice>
      <mc:Fallback>
        <xdr:sp macro="" textlink="">
          <xdr:nvSpPr>
            <xdr:cNvPr id="5" name="Textfeld 4"/>
            <xdr:cNvSpPr txBox="1"/>
          </xdr:nvSpPr>
          <xdr:spPr>
            <a:xfrm>
              <a:off x="2914650" y="2143125"/>
              <a:ext cx="2352675" cy="809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"*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= [(p-" 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𝑎_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𝑝)</a:t>
              </a:r>
              <a:r>
                <a:rPr lang="de-DE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</a:t>
              </a:r>
              <a:r>
                <a:rPr lang="de-DE" sz="11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𝑥−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𝐴_𝐹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]</a:t>
              </a:r>
              <a:r>
                <a:rPr lang="de-DE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</a:t>
              </a:r>
              <a:r>
                <a:rPr lang="de-DE" sz="1200"/>
                <a:t> 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𝑅𝐵𝐹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𝑛𝑎𝑐ℎ</a:t>
              </a:r>
              <a:endParaRPr lang="de-DE" sz="1200"/>
            </a:p>
            <a:p>
              <a:pPr/>
              <a:endParaRPr lang="de-DE" sz="12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𝑅𝐵𝐹〗_𝑛𝑎𝑐ℎ</a:t>
              </a:r>
              <a:r>
                <a:rPr lang="de-DE" sz="1200"/>
                <a:t> = </a:t>
              </a:r>
              <a:r>
                <a:rPr lang="de-DE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𝑞^𝑛−1)/(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𝑞^𝑛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(𝑞−1)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de-DE" sz="1200">
                <a:effectLst/>
              </a:endParaRPr>
            </a:p>
            <a:p>
              <a:pPr/>
              <a:endParaRPr lang="de-DE" sz="1200"/>
            </a:p>
          </xdr:txBody>
        </xdr:sp>
      </mc:Fallback>
    </mc:AlternateContent>
    <xdr:clientData/>
  </xdr:oneCellAnchor>
  <xdr:oneCellAnchor>
    <xdr:from>
      <xdr:col>1</xdr:col>
      <xdr:colOff>114300</xdr:colOff>
      <xdr:row>8</xdr:row>
      <xdr:rowOff>571499</xdr:rowOff>
    </xdr:from>
    <xdr:ext cx="2886075" cy="132397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feld 5"/>
            <xdr:cNvSpPr txBox="1"/>
          </xdr:nvSpPr>
          <xdr:spPr>
            <a:xfrm>
              <a:off x="2800350" y="3952874"/>
              <a:ext cx="2886075" cy="1323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 xmlns:m="http://schemas.openxmlformats.org/officeDocument/2006/math">
                  <m:sSub>
                    <m:sSubPr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𝑅𝐵𝐹</m:t>
                      </m:r>
                    </m:e>
                    <m:sub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𝑛𝑎𝑐h</m:t>
                      </m:r>
                    </m:sub>
                  </m:sSub>
                </m:oMath>
              </a14:m>
              <a:r>
                <a:rPr lang="de-DE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de-DE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1,05</m:t>
                          </m:r>
                        </m:e>
                        <m:sup>
                          <m:r>
                            <a:rPr lang="de-DE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10</m:t>
                          </m:r>
                        </m:sup>
                      </m:sSup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−1</m:t>
                      </m:r>
                    </m:num>
                    <m:den>
                      <m:sSup>
                        <m:sSupPr>
                          <m:ctrlP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de-DE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1,05</m:t>
                          </m:r>
                        </m:e>
                        <m:sup>
                          <m:r>
                            <a:rPr lang="de-DE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10</m:t>
                          </m:r>
                        </m:sup>
                      </m:sSup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(1,05−1)</m:t>
                      </m:r>
                    </m:den>
                  </m:f>
                </m:oMath>
              </a14:m>
              <a:endParaRPr lang="de-DE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endParaRPr lang="de-DE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 xmlns:m="http://schemas.openxmlformats.org/officeDocument/2006/math">
                  <m:sSub>
                    <m:sSubPr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  <m:r>
                    <m:rPr>
                      <m:nor/>
                    </m:rPr>
                    <a:rPr lang="de-DE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*</m:t>
                  </m:r>
                  <m:r>
                    <m:rPr>
                      <m:nor/>
                    </m:rPr>
                    <a:rPr lang="de-DE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= [(200-</m:t>
                  </m:r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90)</m:t>
                  </m:r>
                  <m:r>
                    <a:rPr lang="de-DE" sz="1100" i="1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a:rPr lang="de-DE" sz="1100" b="0" i="1" baseline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1.800−20.000</m:t>
                  </m:r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]</m:t>
                  </m:r>
                  <m:r>
                    <a:rPr lang="de-DE" sz="1100" i="1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de-DE" sz="1200"/>
                <a:t> </a:t>
              </a:r>
              <a14:m>
                <m:oMath xmlns:m="http://schemas.openxmlformats.org/officeDocument/2006/math">
                  <m:r>
                    <a:rPr lang="de-DE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           </m:t>
                  </m:r>
                  <m:r>
                    <a:rPr lang="de-DE" sz="110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7</m:t>
                  </m:r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,721735</m:t>
                  </m:r>
                </m:oMath>
              </a14:m>
              <a:r>
                <a:rPr lang="de-DE" sz="1200"/>
                <a:t> </a:t>
              </a:r>
            </a:p>
            <a:p>
              <a:pPr/>
              <a:endParaRPr lang="de-DE" sz="1200"/>
            </a:p>
            <a:p>
              <a:pPr/>
              <a14:m>
                <m:oMath xmlns:m="http://schemas.openxmlformats.org/officeDocument/2006/math">
                  <m:sSub>
                    <m:sSubPr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  <m:r>
                    <m:rPr>
                      <m:nor/>
                    </m:rPr>
                    <a:rPr lang="de-DE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∗ = </m:t>
                  </m:r>
                </m:oMath>
              </a14:m>
              <a:r>
                <a:rPr lang="de-DE" sz="1200"/>
                <a:t>1.374.468,83 €</a:t>
              </a:r>
            </a:p>
            <a:p>
              <a:pPr/>
              <a:endParaRPr lang="de-DE" sz="12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DE" sz="1200">
                <a:effectLst/>
              </a:endParaRPr>
            </a:p>
            <a:p>
              <a:pPr/>
              <a:endParaRPr lang="de-DE" sz="1200"/>
            </a:p>
          </xdr:txBody>
        </xdr:sp>
      </mc:Choice>
      <mc:Fallback>
        <xdr:sp macro="" textlink="">
          <xdr:nvSpPr>
            <xdr:cNvPr id="6" name="Textfeld 5"/>
            <xdr:cNvSpPr txBox="1"/>
          </xdr:nvSpPr>
          <xdr:spPr>
            <a:xfrm>
              <a:off x="2800350" y="3952874"/>
              <a:ext cx="2886075" cy="1323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𝑅𝐵𝐹〗_𝑛𝑎𝑐ℎ</a:t>
              </a:r>
              <a:r>
                <a:rPr lang="de-DE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= 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1,05〗^10−1)/(〖1,05〗^10 (1,05−1))</a:t>
              </a:r>
              <a:endParaRPr lang="de-DE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endParaRPr lang="de-DE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"*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= [(200-" 90)</a:t>
              </a:r>
              <a:r>
                <a:rPr lang="de-DE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</a:t>
              </a:r>
              <a:r>
                <a:rPr lang="de-DE" sz="11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1.800−20.000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]</a:t>
              </a:r>
              <a:r>
                <a:rPr lang="de-DE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</a:t>
              </a:r>
              <a:r>
                <a:rPr lang="de-DE" sz="1200"/>
                <a:t>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           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7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,721735</a:t>
              </a:r>
              <a:r>
                <a:rPr lang="de-DE" sz="1200"/>
                <a:t> </a:t>
              </a:r>
            </a:p>
            <a:p>
              <a:pPr/>
              <a:endParaRPr lang="de-DE" sz="1200"/>
            </a:p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"∗ =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de-DE" sz="1200"/>
                <a:t>1.374.468,83 €</a:t>
              </a:r>
            </a:p>
            <a:p>
              <a:pPr/>
              <a:endParaRPr lang="de-DE" sz="12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DE" sz="1200">
                <a:effectLst/>
              </a:endParaRPr>
            </a:p>
            <a:p>
              <a:pPr/>
              <a:endParaRPr lang="de-DE" sz="12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3"/>
      <c r="B1" s="23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1" t="s">
        <v>33</v>
      </c>
      <c r="B2" s="28" t="s">
        <v>34</v>
      </c>
      <c r="C2" s="24"/>
      <c r="D2" s="19"/>
    </row>
    <row r="3" spans="1:12" x14ac:dyDescent="0.25">
      <c r="A3" s="32"/>
      <c r="B3" s="37" t="s">
        <v>35</v>
      </c>
    </row>
    <row r="5" spans="1:12" ht="23.25" x14ac:dyDescent="0.35">
      <c r="A5" s="38" t="s">
        <v>7</v>
      </c>
      <c r="B5" s="26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</v>
      </c>
      <c r="B9" s="5" t="s">
        <v>8</v>
      </c>
    </row>
    <row r="10" spans="1:12" ht="79.5" customHeight="1" x14ac:dyDescent="0.25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39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3"/>
      <c r="B1" s="23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3" t="s">
        <v>36</v>
      </c>
      <c r="B2" s="34" t="s">
        <v>37</v>
      </c>
      <c r="C2" s="24"/>
      <c r="D2" s="19"/>
    </row>
    <row r="3" spans="1:12" x14ac:dyDescent="0.25">
      <c r="A3" s="32"/>
      <c r="B3" s="35" t="s">
        <v>38</v>
      </c>
    </row>
    <row r="5" spans="1:12" ht="23.25" x14ac:dyDescent="0.35">
      <c r="A5" s="38" t="s">
        <v>53</v>
      </c>
      <c r="B5" s="26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13</v>
      </c>
      <c r="B9" s="5" t="s">
        <v>8</v>
      </c>
    </row>
    <row r="10" spans="1:12" ht="79.5" customHeight="1" x14ac:dyDescent="0.25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x14ac:dyDescent="0.25">
      <c r="A12" s="2" t="s">
        <v>18</v>
      </c>
      <c r="B12" s="5" t="s">
        <v>43</v>
      </c>
    </row>
    <row r="13" spans="1:12" x14ac:dyDescent="0.25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39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topLeftCell="A4" workbookViewId="0">
      <selection activeCell="E11" sqref="E11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35">
      <c r="A1" s="23"/>
      <c r="B1" s="23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27" t="s">
        <v>33</v>
      </c>
      <c r="B2" s="28" t="s">
        <v>34</v>
      </c>
      <c r="C2" s="24"/>
      <c r="D2" s="25"/>
      <c r="E2" s="4"/>
      <c r="F2" s="4"/>
      <c r="G2" s="4"/>
    </row>
    <row r="3" spans="1:12" x14ac:dyDescent="0.25">
      <c r="A3" s="36" t="s">
        <v>54</v>
      </c>
      <c r="B3" s="36" t="s">
        <v>55</v>
      </c>
      <c r="C3" s="36"/>
    </row>
    <row r="4" spans="1:12" ht="24" thickBot="1" x14ac:dyDescent="0.4">
      <c r="A4" s="48" t="s">
        <v>56</v>
      </c>
      <c r="B4" s="49"/>
    </row>
    <row r="5" spans="1:12" ht="15.75" thickTop="1" x14ac:dyDescent="0.25">
      <c r="A5" s="47" t="s">
        <v>0</v>
      </c>
      <c r="B5" s="51" t="s">
        <v>56</v>
      </c>
    </row>
    <row r="6" spans="1:12" ht="45" x14ac:dyDescent="0.25">
      <c r="A6" s="46" t="s">
        <v>1</v>
      </c>
      <c r="B6" s="50" t="s">
        <v>60</v>
      </c>
      <c r="E6" s="40"/>
    </row>
    <row r="7" spans="1:12" ht="79.5" customHeight="1" x14ac:dyDescent="0.25">
      <c r="A7" s="46" t="s">
        <v>2</v>
      </c>
      <c r="B7" s="50"/>
    </row>
    <row r="8" spans="1:12" ht="30" x14ac:dyDescent="0.25">
      <c r="A8" s="46" t="s">
        <v>3</v>
      </c>
      <c r="B8" s="50" t="s">
        <v>61</v>
      </c>
    </row>
    <row r="9" spans="1:12" ht="152.25" customHeight="1" x14ac:dyDescent="0.25">
      <c r="A9" s="46" t="s">
        <v>40</v>
      </c>
      <c r="B9" s="54" t="s">
        <v>63</v>
      </c>
    </row>
    <row r="10" spans="1:12" ht="45" x14ac:dyDescent="0.25">
      <c r="A10" s="46" t="s">
        <v>4</v>
      </c>
      <c r="B10" s="50" t="s">
        <v>62</v>
      </c>
    </row>
    <row r="11" spans="1:12" ht="180" x14ac:dyDescent="0.25">
      <c r="A11" s="46" t="s">
        <v>5</v>
      </c>
      <c r="B11" s="50" t="s">
        <v>68</v>
      </c>
    </row>
    <row r="12" spans="1:12" ht="15.75" thickBot="1" x14ac:dyDescent="0.3">
      <c r="A12" s="46" t="s">
        <v>6</v>
      </c>
      <c r="B12" s="52" t="s">
        <v>72</v>
      </c>
    </row>
    <row r="13" spans="1:12" ht="15.75" thickTop="1" x14ac:dyDescent="0.25"/>
    <row r="15" spans="1:12" x14ac:dyDescent="0.25">
      <c r="A15" s="43" t="s">
        <v>29</v>
      </c>
      <c r="B15" s="44"/>
      <c r="E15" s="41"/>
    </row>
    <row r="16" spans="1:12" x14ac:dyDescent="0.25">
      <c r="A16" s="44"/>
      <c r="B16" s="44"/>
    </row>
    <row r="17" spans="1:5" ht="30" x14ac:dyDescent="0.25">
      <c r="A17" s="45" t="s">
        <v>66</v>
      </c>
      <c r="B17" s="55">
        <v>90</v>
      </c>
    </row>
    <row r="18" spans="1:5" x14ac:dyDescent="0.25">
      <c r="A18" s="45"/>
      <c r="B18" s="56"/>
    </row>
    <row r="19" spans="1:5" x14ac:dyDescent="0.25">
      <c r="A19" s="45" t="s">
        <v>64</v>
      </c>
      <c r="B19" s="55">
        <v>20000</v>
      </c>
    </row>
    <row r="20" spans="1:5" x14ac:dyDescent="0.25">
      <c r="A20" s="45"/>
      <c r="B20" s="57"/>
    </row>
    <row r="21" spans="1:5" x14ac:dyDescent="0.25">
      <c r="A21" s="45" t="s">
        <v>65</v>
      </c>
      <c r="B21" s="55">
        <v>1800</v>
      </c>
    </row>
    <row r="22" spans="1:5" x14ac:dyDescent="0.25">
      <c r="A22" s="45"/>
      <c r="B22" s="62"/>
    </row>
    <row r="23" spans="1:5" x14ac:dyDescent="0.25">
      <c r="A23" s="45" t="s">
        <v>69</v>
      </c>
      <c r="B23" s="61">
        <v>200</v>
      </c>
    </row>
    <row r="24" spans="1:5" x14ac:dyDescent="0.25">
      <c r="A24" s="45"/>
      <c r="B24" s="58"/>
    </row>
    <row r="25" spans="1:5" x14ac:dyDescent="0.25">
      <c r="A25" s="44" t="s">
        <v>67</v>
      </c>
      <c r="B25" s="60">
        <v>7.7217349999999998</v>
      </c>
    </row>
    <row r="26" spans="1:5" ht="18" customHeight="1" x14ac:dyDescent="0.25">
      <c r="A26" s="44"/>
      <c r="B26" s="59"/>
    </row>
    <row r="27" spans="1:5" s="64" customFormat="1" ht="16.5" customHeight="1" x14ac:dyDescent="0.25">
      <c r="A27" s="63" t="s">
        <v>52</v>
      </c>
      <c r="B27" s="66">
        <f>((B23-B17)*B21-B19)*B25</f>
        <v>1374468.83</v>
      </c>
      <c r="D27" s="65"/>
    </row>
    <row r="29" spans="1:5" x14ac:dyDescent="0.25">
      <c r="A29" s="32"/>
      <c r="B29" s="32"/>
    </row>
    <row r="30" spans="1:5" x14ac:dyDescent="0.25">
      <c r="A30" s="53" t="s">
        <v>58</v>
      </c>
      <c r="B30" s="32" t="s">
        <v>70</v>
      </c>
      <c r="C30" s="42"/>
      <c r="D30" s="42"/>
      <c r="E30" s="42"/>
    </row>
    <row r="31" spans="1:5" x14ac:dyDescent="0.25">
      <c r="A31" s="32"/>
      <c r="B31" s="32" t="s">
        <v>71</v>
      </c>
      <c r="C31" s="42"/>
      <c r="D31" s="42"/>
      <c r="E31" s="42"/>
    </row>
    <row r="32" spans="1:5" x14ac:dyDescent="0.25">
      <c r="A32" s="32"/>
      <c r="B32" s="32"/>
    </row>
    <row r="33" spans="1:2" x14ac:dyDescent="0.25">
      <c r="A33" s="53" t="s">
        <v>57</v>
      </c>
      <c r="B33" s="67" t="s">
        <v>59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x14ac:dyDescent="0.25">
      <c r="A1" s="26"/>
      <c r="B1" s="26"/>
    </row>
    <row r="2" spans="1:12" s="6" customFormat="1" x14ac:dyDescent="0.25">
      <c r="A2" s="26"/>
      <c r="B2" s="26"/>
    </row>
    <row r="3" spans="1:12" s="6" customFormat="1" x14ac:dyDescent="0.25">
      <c r="A3" s="26"/>
      <c r="B3" s="26"/>
    </row>
    <row r="4" spans="1:12" s="6" customFormat="1" x14ac:dyDescent="0.25">
      <c r="A4" s="26"/>
      <c r="B4" s="26"/>
    </row>
    <row r="5" spans="1:12" s="6" customFormat="1" x14ac:dyDescent="0.25">
      <c r="A5" s="29" t="s">
        <v>36</v>
      </c>
      <c r="B5" s="30" t="s">
        <v>37</v>
      </c>
    </row>
    <row r="6" spans="1:12" s="6" customFormat="1" x14ac:dyDescent="0.25">
      <c r="B6" s="36" t="s">
        <v>38</v>
      </c>
    </row>
    <row r="7" spans="1:12" s="6" customFormat="1" x14ac:dyDescent="0.25"/>
    <row r="8" spans="1:12" ht="23.25" x14ac:dyDescent="0.35">
      <c r="A8" s="38" t="s">
        <v>25</v>
      </c>
      <c r="B8" s="38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/>
    <row r="11" spans="1:12" ht="15.75" thickTop="1" x14ac:dyDescent="0.25">
      <c r="A11" s="8" t="s">
        <v>0</v>
      </c>
      <c r="B11" s="11" t="s">
        <v>25</v>
      </c>
    </row>
    <row r="12" spans="1:12" ht="45" x14ac:dyDescent="0.25">
      <c r="A12" s="9" t="s">
        <v>13</v>
      </c>
      <c r="B12" s="5" t="s">
        <v>26</v>
      </c>
    </row>
    <row r="13" spans="1:12" ht="45" x14ac:dyDescent="0.25">
      <c r="A13" s="9" t="s">
        <v>19</v>
      </c>
      <c r="B13" s="5" t="s">
        <v>27</v>
      </c>
    </row>
    <row r="14" spans="1:12" x14ac:dyDescent="0.25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39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KritischeAnschaffungsauszahlung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Carina</cp:lastModifiedBy>
  <cp:lastPrinted>2010-12-08T21:45:31Z</cp:lastPrinted>
  <dcterms:created xsi:type="dcterms:W3CDTF">2010-11-07T18:33:17Z</dcterms:created>
  <dcterms:modified xsi:type="dcterms:W3CDTF">2013-06-03T15:26:35Z</dcterms:modified>
</cp:coreProperties>
</file>